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076" windowHeight="8508" tabRatio="599" activeTab="0"/>
  </bookViews>
  <sheets>
    <sheet name="進路状況１.2" sheetId="1" r:id="rId1"/>
    <sheet name="進路状況３.４" sheetId="2" r:id="rId2"/>
    <sheet name="進路先集計表" sheetId="3" r:id="rId3"/>
    <sheet name="二次募集" sheetId="4" r:id="rId4"/>
    <sheet name="課題" sheetId="5" r:id="rId5"/>
    <sheet name="外国ルーツの子ども" sheetId="6" r:id="rId6"/>
  </sheets>
  <definedNames>
    <definedName name="aa">#REF!</definedName>
    <definedName name="_xlnm.Print_Area" localSheetId="4">'課題'!$B$1:$L$73</definedName>
    <definedName name="_xlnm.Print_Area" localSheetId="5">'外国ルーツの子ども'!$A$2:$K$39</definedName>
    <definedName name="_xlnm.Print_Area" localSheetId="0">'進路状況１.2'!$A$1:$M$80</definedName>
    <definedName name="_xlnm.Print_Area" localSheetId="1">'進路状況３.４'!$A$1:$P$73</definedName>
    <definedName name="_xlnm.Print_Area" localSheetId="2">'進路先集計表'!$A$1:$J$36</definedName>
    <definedName name="_xlnm.Print_Area" localSheetId="3">'二次募集'!$A$1:$J$29</definedName>
  </definedNames>
  <calcPr fullCalcOnLoad="1"/>
</workbook>
</file>

<file path=xl/sharedStrings.xml><?xml version="1.0" encoding="utf-8"?>
<sst xmlns="http://schemas.openxmlformats.org/spreadsheetml/2006/main" count="904" uniqueCount="488">
  <si>
    <t>学校名</t>
  </si>
  <si>
    <t>普  通</t>
  </si>
  <si>
    <t>玉名工業</t>
  </si>
  <si>
    <t>機　械</t>
  </si>
  <si>
    <t>人  吉</t>
  </si>
  <si>
    <t>熊  本</t>
  </si>
  <si>
    <t>電　気</t>
  </si>
  <si>
    <t>第  一</t>
  </si>
  <si>
    <t>電  子</t>
  </si>
  <si>
    <t>〃(英語)</t>
  </si>
  <si>
    <t>工業化学</t>
  </si>
  <si>
    <t>第  二</t>
  </si>
  <si>
    <t>土　木</t>
  </si>
  <si>
    <t>〃(福祉教養)</t>
  </si>
  <si>
    <t>情報処理</t>
  </si>
  <si>
    <t>熊本西</t>
  </si>
  <si>
    <t>商　業</t>
  </si>
  <si>
    <t>球磨工業</t>
  </si>
  <si>
    <t>熊本北</t>
  </si>
  <si>
    <t>建築(建築)</t>
  </si>
  <si>
    <t>〃(伝統建築)</t>
  </si>
  <si>
    <t>鹿  本</t>
  </si>
  <si>
    <t>建設工学</t>
  </si>
  <si>
    <t>東  稜</t>
  </si>
  <si>
    <t>〃(国際)</t>
  </si>
  <si>
    <t>菊  池</t>
  </si>
  <si>
    <t>〃(理数)</t>
  </si>
  <si>
    <t>湧心館</t>
  </si>
  <si>
    <t>大  津</t>
  </si>
  <si>
    <t>熊本商業</t>
  </si>
  <si>
    <t>国際経済</t>
  </si>
  <si>
    <t>鹿本商工</t>
  </si>
  <si>
    <t>天  草</t>
  </si>
  <si>
    <t>会　計</t>
  </si>
  <si>
    <t>情報管理</t>
  </si>
  <si>
    <t>熊本工業</t>
  </si>
  <si>
    <t>電　子</t>
  </si>
  <si>
    <t>電子機械</t>
  </si>
  <si>
    <t>牛  深</t>
  </si>
  <si>
    <t>鹿本農業</t>
  </si>
  <si>
    <t>食品工業</t>
  </si>
  <si>
    <t>建　築</t>
  </si>
  <si>
    <t>材料技術</t>
  </si>
  <si>
    <t>菊池農業</t>
  </si>
  <si>
    <t>農　業</t>
  </si>
  <si>
    <t>インテリア</t>
  </si>
  <si>
    <t>園　芸</t>
  </si>
  <si>
    <t>情報システム</t>
  </si>
  <si>
    <t>畜産科学</t>
  </si>
  <si>
    <t>天草工業</t>
  </si>
  <si>
    <t>熊本農業</t>
  </si>
  <si>
    <t>食品化学</t>
  </si>
  <si>
    <t>園芸･果樹</t>
  </si>
  <si>
    <t>生活文化</t>
  </si>
  <si>
    <t>畜　産</t>
  </si>
  <si>
    <t>翔　陽</t>
  </si>
  <si>
    <t>総合学科</t>
  </si>
  <si>
    <t>情報技術</t>
  </si>
  <si>
    <t>農業経済</t>
  </si>
  <si>
    <t>普　通</t>
  </si>
  <si>
    <t>農業土木</t>
  </si>
  <si>
    <t>必由館</t>
  </si>
  <si>
    <t>小  国</t>
  </si>
  <si>
    <t>高  森</t>
  </si>
  <si>
    <t>千原台</t>
  </si>
  <si>
    <t>八  代</t>
  </si>
  <si>
    <t>八代東</t>
  </si>
  <si>
    <t>松  橋</t>
  </si>
  <si>
    <t>水  俣</t>
  </si>
  <si>
    <t>小川工業</t>
  </si>
  <si>
    <t>八代工業</t>
  </si>
  <si>
    <t>設備工業</t>
  </si>
  <si>
    <t>情報電子</t>
  </si>
  <si>
    <t>甲  佐</t>
  </si>
  <si>
    <t>矢　部</t>
  </si>
  <si>
    <t>八代農業</t>
  </si>
  <si>
    <t>玉  名</t>
  </si>
  <si>
    <t>グリーンライフ</t>
  </si>
  <si>
    <t>芦　北</t>
  </si>
  <si>
    <t>林　業</t>
  </si>
  <si>
    <t>建設工業</t>
  </si>
  <si>
    <t>総合学科</t>
  </si>
  <si>
    <t>看　護</t>
  </si>
  <si>
    <t>総合ビジネス</t>
  </si>
  <si>
    <t>食品科学</t>
  </si>
  <si>
    <t>〃倉岳校</t>
  </si>
  <si>
    <t>〃五木分校</t>
  </si>
  <si>
    <t>八代</t>
  </si>
  <si>
    <t>阿蘇中央</t>
  </si>
  <si>
    <t>総合ﾋﾞｼﾞﾈｽ</t>
  </si>
  <si>
    <t>農業食品</t>
  </si>
  <si>
    <t>ｸﾞﾘｰﾝ環境</t>
  </si>
  <si>
    <t>社会福祉</t>
  </si>
  <si>
    <t>情報会計</t>
  </si>
  <si>
    <t>上天草</t>
  </si>
  <si>
    <t>食農科学（農業科学）</t>
  </si>
  <si>
    <t>〃（食・生活）</t>
  </si>
  <si>
    <t>理　工</t>
  </si>
  <si>
    <t>記載者名</t>
  </si>
  <si>
    <t>熊本県人権教育研究協議会</t>
  </si>
  <si>
    <t>学　科</t>
  </si>
  <si>
    <t>御　船</t>
  </si>
  <si>
    <t>普  通</t>
  </si>
  <si>
    <t>生　活</t>
  </si>
  <si>
    <t>宇　土</t>
  </si>
  <si>
    <t>学校名</t>
  </si>
  <si>
    <t>電話番号</t>
  </si>
  <si>
    <t>ＦＡＸ番号</t>
  </si>
  <si>
    <t>学校名</t>
  </si>
  <si>
    <t>済々黌</t>
  </si>
  <si>
    <t>ビジネス情報</t>
  </si>
  <si>
    <t>〃泉分校</t>
  </si>
  <si>
    <t>福  祉</t>
  </si>
  <si>
    <t>天　草</t>
  </si>
  <si>
    <t>八代清流</t>
  </si>
  <si>
    <t>機　械</t>
  </si>
  <si>
    <t>〃(建築)</t>
  </si>
  <si>
    <t>人　数</t>
  </si>
  <si>
    <t>宇　城（県央）</t>
  </si>
  <si>
    <t>熊本市（県央）</t>
  </si>
  <si>
    <t>熊　　　本　　　市（県央）</t>
  </si>
  <si>
    <t>上益城（県央）</t>
  </si>
  <si>
    <t>上益城(県央）</t>
  </si>
  <si>
    <t>荒尾・玉名（県北）</t>
  </si>
  <si>
    <t>阿　蘇（県北）</t>
  </si>
  <si>
    <t>菊　池（県北）</t>
  </si>
  <si>
    <t>八　代（県南）</t>
  </si>
  <si>
    <t>八代（県南）</t>
  </si>
  <si>
    <t>水俣・芦北（県南）</t>
  </si>
  <si>
    <t>人吉・球磨（県南）</t>
  </si>
  <si>
    <t>天　草（県南）</t>
  </si>
  <si>
    <t>福岡県</t>
  </si>
  <si>
    <t>鹿児島県</t>
  </si>
  <si>
    <t>その他</t>
  </si>
  <si>
    <t>普通科</t>
  </si>
  <si>
    <t>専門学科</t>
  </si>
  <si>
    <t>熊本県立熊本聾学校</t>
  </si>
  <si>
    <t>ひのくに高等支援学校</t>
  </si>
  <si>
    <t>熊本支援学校</t>
  </si>
  <si>
    <t>松橋西支援学校</t>
  </si>
  <si>
    <t>松橋支援学校</t>
  </si>
  <si>
    <t>荒尾支援学校</t>
  </si>
  <si>
    <t>菊池支援学校</t>
  </si>
  <si>
    <t>小国支援学校</t>
  </si>
  <si>
    <t>芦北支援学校</t>
  </si>
  <si>
    <t>球磨支援学校</t>
  </si>
  <si>
    <t>天草支援学校</t>
  </si>
  <si>
    <t>苓北支援学校</t>
  </si>
  <si>
    <t>熊大付属特別支援学校</t>
  </si>
  <si>
    <t>特別支援学校</t>
  </si>
  <si>
    <t>県内公立高等学校　　全日制</t>
  </si>
  <si>
    <t>県外公立高等学校　全日制</t>
  </si>
  <si>
    <t>県　名</t>
  </si>
  <si>
    <t>県　外</t>
  </si>
  <si>
    <t>県内</t>
  </si>
  <si>
    <t>県外</t>
  </si>
  <si>
    <t>（就職進学含む）</t>
  </si>
  <si>
    <t>荒玉</t>
  </si>
  <si>
    <t>湧心館</t>
  </si>
  <si>
    <t>情報科学（情報処理）</t>
  </si>
  <si>
    <t>情報科学（科学技術）</t>
  </si>
  <si>
    <t>県内公立高等学校　定時制</t>
  </si>
  <si>
    <t>熊本工業</t>
  </si>
  <si>
    <t>熊本市</t>
  </si>
  <si>
    <t>八代工業</t>
  </si>
  <si>
    <t>水芦</t>
  </si>
  <si>
    <t>人球</t>
  </si>
  <si>
    <t>天草</t>
  </si>
  <si>
    <t>人　吉</t>
  </si>
  <si>
    <t>商　業</t>
  </si>
  <si>
    <t>人　数</t>
  </si>
  <si>
    <t>国立高専熊本キャンパス</t>
  </si>
  <si>
    <t>国立高専八代キャンパス</t>
  </si>
  <si>
    <t>高等専門学校</t>
  </si>
  <si>
    <t>県外　定時制高等学校　</t>
  </si>
  <si>
    <t>公立</t>
  </si>
  <si>
    <t>私立</t>
  </si>
  <si>
    <t>県名</t>
  </si>
  <si>
    <t>通信制高等学校　</t>
  </si>
  <si>
    <t>その他国公立高専</t>
  </si>
  <si>
    <t>土木建築</t>
  </si>
  <si>
    <t>電気情報</t>
  </si>
  <si>
    <t>自動車</t>
  </si>
  <si>
    <t>食　物</t>
  </si>
  <si>
    <t>熊本マリスト学園</t>
  </si>
  <si>
    <t>ルーテル学院</t>
  </si>
  <si>
    <t>熊本信愛女学院</t>
  </si>
  <si>
    <t>熊　　　本　　　市</t>
  </si>
  <si>
    <t xml:space="preserve"> 玉名女子</t>
  </si>
  <si>
    <t>看　護</t>
  </si>
  <si>
    <t>電気情報</t>
  </si>
  <si>
    <t>福　祉</t>
  </si>
  <si>
    <t>情報メディア</t>
  </si>
  <si>
    <t>県内私立高等学校　　全日制</t>
  </si>
  <si>
    <t>荒尾・玉名</t>
  </si>
  <si>
    <t>調　理</t>
  </si>
  <si>
    <t>看　護</t>
  </si>
  <si>
    <t>家　庭</t>
  </si>
  <si>
    <t>社会福祉</t>
  </si>
  <si>
    <t>八代白百合学園</t>
  </si>
  <si>
    <t>八　代</t>
  </si>
  <si>
    <t>その他の進路決定先</t>
  </si>
  <si>
    <t>分　　類</t>
  </si>
  <si>
    <t>職業訓練校</t>
  </si>
  <si>
    <t>専修・各種学校</t>
  </si>
  <si>
    <t>その他の学校</t>
  </si>
  <si>
    <t>家事従事</t>
  </si>
  <si>
    <t>自家営業</t>
  </si>
  <si>
    <t>進学準備</t>
  </si>
  <si>
    <t>未定</t>
  </si>
  <si>
    <t>県　　　　内</t>
  </si>
  <si>
    <t>熊本県立盲学校</t>
  </si>
  <si>
    <t>玉　名</t>
  </si>
  <si>
    <t>私　　立</t>
  </si>
  <si>
    <t>県　　　　　内</t>
  </si>
  <si>
    <t>学校名</t>
  </si>
  <si>
    <t>進路状況調査NO2</t>
  </si>
  <si>
    <t>進路状況調査NO1</t>
  </si>
  <si>
    <t>進路状況調査NO4</t>
  </si>
  <si>
    <t>※　</t>
  </si>
  <si>
    <t>海員学校は、「専修・各種学校」に計上して下さい。</t>
  </si>
  <si>
    <t>自衛隊高等工科学校は、「その他の学校」に計上して下さい。</t>
  </si>
  <si>
    <t>進路状況調査NO5</t>
  </si>
  <si>
    <t>全日制</t>
  </si>
  <si>
    <t>定時制</t>
  </si>
  <si>
    <t>県内</t>
  </si>
  <si>
    <t>公立</t>
  </si>
  <si>
    <t>私立</t>
  </si>
  <si>
    <t>国公立</t>
  </si>
  <si>
    <t>普通科</t>
  </si>
  <si>
    <t>専門学科</t>
  </si>
  <si>
    <t>高専・専攻科</t>
  </si>
  <si>
    <t>特別支援学校</t>
  </si>
  <si>
    <t>県外</t>
  </si>
  <si>
    <t>人　数</t>
  </si>
  <si>
    <t>県央</t>
  </si>
  <si>
    <t>県北</t>
  </si>
  <si>
    <t>県南</t>
  </si>
  <si>
    <t>分　　類</t>
  </si>
  <si>
    <t>県　　内</t>
  </si>
  <si>
    <t>県　　外</t>
  </si>
  <si>
    <t>通信制</t>
  </si>
  <si>
    <t>進　　　学</t>
  </si>
  <si>
    <t>（就職進学を含む）</t>
  </si>
  <si>
    <t>　職業訓練校</t>
  </si>
  <si>
    <t>　専修・各種学校</t>
  </si>
  <si>
    <t>　その他の学校</t>
  </si>
  <si>
    <t>　就職のみ（縁故就職の数）</t>
  </si>
  <si>
    <t>　家事従事</t>
  </si>
  <si>
    <t>　自家営業</t>
  </si>
  <si>
    <t>　進学準備</t>
  </si>
  <si>
    <t>　その他（進路先未定）</t>
  </si>
  <si>
    <t>全日制進学者総数</t>
  </si>
  <si>
    <t>　　　熊本県人権教育研究協議会</t>
  </si>
  <si>
    <t>　　　総　集　計　表</t>
  </si>
  <si>
    <t>　進路先集計表</t>
  </si>
  <si>
    <t>普　通</t>
  </si>
  <si>
    <t>機　械</t>
  </si>
  <si>
    <t>電　気</t>
  </si>
  <si>
    <t>建　築</t>
  </si>
  <si>
    <t xml:space="preserve">鎮　西 </t>
  </si>
  <si>
    <t>九州学院</t>
  </si>
  <si>
    <t>普　通</t>
  </si>
  <si>
    <t>真　和</t>
  </si>
  <si>
    <t>開　新</t>
  </si>
  <si>
    <t>熊本学園大付属</t>
  </si>
  <si>
    <t>尚　絅</t>
  </si>
  <si>
    <t>慶　誠</t>
  </si>
  <si>
    <t>熊本中央</t>
  </si>
  <si>
    <t>秀岳館</t>
  </si>
  <si>
    <t>有　明</t>
  </si>
  <si>
    <t>城 北</t>
  </si>
  <si>
    <t>進路状況調査NO6</t>
  </si>
  <si>
    <t>前期選抜</t>
  </si>
  <si>
    <t>後期選抜</t>
  </si>
  <si>
    <t>中高一貫教育に係る入学者選抜</t>
  </si>
  <si>
    <t>全日制課程</t>
  </si>
  <si>
    <t>定時制課程</t>
  </si>
  <si>
    <t>２、公立高校（特別支援学校を含む）及び私立高校の二次募集について</t>
  </si>
  <si>
    <t>合・否</t>
  </si>
  <si>
    <t>最終進路先</t>
  </si>
  <si>
    <t>受検者数</t>
  </si>
  <si>
    <t>合格者数</t>
  </si>
  <si>
    <t>不合格者数</t>
  </si>
  <si>
    <t>内　　容</t>
  </si>
  <si>
    <t>番　号</t>
  </si>
  <si>
    <t>公立高校二次</t>
  </si>
  <si>
    <t>私立高校二次</t>
  </si>
  <si>
    <t>（記入例）</t>
  </si>
  <si>
    <t>名</t>
  </si>
  <si>
    <t>（課程・学科・コース）</t>
  </si>
  <si>
    <t>東海大付熊本星翔</t>
  </si>
  <si>
    <t xml:space="preserve"> （　　　　　）</t>
  </si>
  <si>
    <t>二次募集受験に至るまでに当初受検（受験）した高校学科・コース名</t>
  </si>
  <si>
    <t>前期○○高□□科△△コース→後期◇◇高○○科□□コース</t>
  </si>
  <si>
    <t>公立高校入学者選抜結果並びに公立・私立高校の二次募集について</t>
  </si>
  <si>
    <t>二次募集受検（受験）　高校　　　　　　　　</t>
  </si>
  <si>
    <t>進路保障上の問題点や課題及び意見等について</t>
  </si>
  <si>
    <t>１．様々な理由により、進路保障上、配慮を要する子どもたちの状況や課題について</t>
  </si>
  <si>
    <t>　（※　該当する項目に○を付けていただいて、該当する項目ごとに具体的な事例や課題、ご意見等をご記入</t>
  </si>
  <si>
    <t>各種訓練機関</t>
  </si>
  <si>
    <t>　全日制進学先集計表</t>
  </si>
  <si>
    <t>人　数</t>
  </si>
  <si>
    <t>進学先地区名</t>
  </si>
  <si>
    <r>
      <t>熊本市</t>
    </r>
    <r>
      <rPr>
        <sz val="18"/>
        <rFont val="ＭＳ ゴシック"/>
        <family val="3"/>
      </rPr>
      <t>（熊本市立含む）</t>
    </r>
    <r>
      <rPr>
        <sz val="20"/>
        <rFont val="ＭＳ ゴシック"/>
        <family val="3"/>
      </rPr>
      <t>への進学</t>
    </r>
  </si>
  <si>
    <t>上益城地区への進学</t>
  </si>
  <si>
    <t>荒尾・玉名地区への進学</t>
  </si>
  <si>
    <t>山鹿市への進学</t>
  </si>
  <si>
    <t>菊池市・大津町への進学</t>
  </si>
  <si>
    <t>阿蘇地区への進学</t>
  </si>
  <si>
    <t>八代地区への進学</t>
  </si>
  <si>
    <t>水俣・葦北地区への進学</t>
  </si>
  <si>
    <t>人吉・球磨地区への進学</t>
  </si>
  <si>
    <t>天草地区への進学</t>
  </si>
  <si>
    <t>　県外への進学</t>
  </si>
  <si>
    <t>（公立・私立高校、特別支援学校、専攻科、高等専門学校への進学者の総数）</t>
  </si>
  <si>
    <t>　卒業生合計</t>
  </si>
  <si>
    <t>宇土・宇城市への進学</t>
  </si>
  <si>
    <t>県外私立高等学校  全日制</t>
  </si>
  <si>
    <t>３．進路保障上の様々な課題について、具体的な事例や課題、ご意見等をご記入下さい。</t>
  </si>
  <si>
    <t>２．熊本県育英資金の申請及び採用について</t>
  </si>
  <si>
    <t xml:space="preserve"> </t>
  </si>
  <si>
    <t>　</t>
  </si>
  <si>
    <t>看　護</t>
  </si>
  <si>
    <t>菊池女子</t>
  </si>
  <si>
    <t>山　鹿・菊池</t>
  </si>
  <si>
    <t>熊本国府</t>
  </si>
  <si>
    <t>ビジネス</t>
  </si>
  <si>
    <t>文　徳</t>
  </si>
  <si>
    <t>※２０１４（平成２６）年度から、高校授業料に関しての制度が変わりました。新たに導入された「就学支援金制度」では、申請時に課税証明書等の提出が求められ、中学校在籍時に確定申告等の事前準備が必要となっています。そのため、各中学校での丁寧な取り組みが求められています。</t>
  </si>
  <si>
    <t>下さい。）</t>
  </si>
  <si>
    <t>外国にルーツを持つ子どもたちの在籍状況について</t>
  </si>
  <si>
    <t>1年</t>
  </si>
  <si>
    <t>学年</t>
  </si>
  <si>
    <t>国別状況</t>
  </si>
  <si>
    <t>中国</t>
  </si>
  <si>
    <t>フィリピン</t>
  </si>
  <si>
    <t>韓国</t>
  </si>
  <si>
    <t>2年</t>
  </si>
  <si>
    <t>3年</t>
  </si>
  <si>
    <t>日本語習得状況</t>
  </si>
  <si>
    <t>３、日本語指導について</t>
  </si>
  <si>
    <t>　※実施している場合は、その内容を簡単に記述してください。</t>
  </si>
  <si>
    <t>岱　志</t>
  </si>
  <si>
    <t>天草拓心</t>
  </si>
  <si>
    <t>生物生産</t>
  </si>
  <si>
    <t>生活科学</t>
  </si>
  <si>
    <t>進路状況調査NO7</t>
  </si>
  <si>
    <t>進路状況調査NO8</t>
  </si>
  <si>
    <t>その他の都道府県</t>
  </si>
  <si>
    <t>日常会話に不自由さがある</t>
  </si>
  <si>
    <t>日本語がほとんど習得できていない</t>
  </si>
  <si>
    <t>１、国別状況及び日本語習得状況</t>
  </si>
  <si>
    <t>　※子どもや保護者の困り感、また学校での困り感などを具体的に記述してください。</t>
  </si>
  <si>
    <t>２、３年生の進路について</t>
  </si>
  <si>
    <t>４、子どもたちの現状や課題について</t>
  </si>
  <si>
    <t xml:space="preserve"> </t>
  </si>
  <si>
    <t>進学先</t>
  </si>
  <si>
    <t>国名</t>
  </si>
  <si>
    <t>入試における特別配慮等</t>
  </si>
  <si>
    <t>（※ 経済的な問題、障害、文化的特性（外国籍等）、不登校などの理由による進路の断念や変更、あるいは就職や進路先未定など、具体的な事例を踏まえて記述をお願いします。紙面不足の場合は裏面等をご利用下さい。）</t>
  </si>
  <si>
    <t>４． 就学支援金制度および奨学のための給付金制度について、課題、ご意見等をご記入下さい。</t>
  </si>
  <si>
    <t xml:space="preserve"> 球磨中央</t>
  </si>
  <si>
    <t>情報処理</t>
  </si>
  <si>
    <t>南　稜</t>
  </si>
  <si>
    <t>〃(福祉)</t>
  </si>
  <si>
    <t>総合農業</t>
  </si>
  <si>
    <t>ＮＨＫ学園高校</t>
  </si>
  <si>
    <t>その他</t>
  </si>
  <si>
    <t>　※その利用した奨学金名を書いてください</t>
  </si>
  <si>
    <t>①熊本県育英資金の申請をした生徒は何名ですか。</t>
  </si>
  <si>
    <t>②そのうち、採用された生徒は何名ですか。</t>
  </si>
  <si>
    <t>③熊本県育英資金以外の奨学金を利用した生徒は何名ですか。</t>
  </si>
  <si>
    <t>岱　志</t>
  </si>
  <si>
    <t>〃(芸術)</t>
  </si>
  <si>
    <t>林業科学</t>
  </si>
  <si>
    <t>グローバル探究</t>
  </si>
  <si>
    <t>スポーツ健康科学</t>
  </si>
  <si>
    <t>情報ネットワーク</t>
  </si>
  <si>
    <t>海洋科学（航海）</t>
  </si>
  <si>
    <t>電気建築(電気)</t>
  </si>
  <si>
    <t>水前寺高等学園</t>
  </si>
  <si>
    <t>ＫＴＣおおぞら高等学院</t>
  </si>
  <si>
    <t>鹿島朝日高等学校</t>
  </si>
  <si>
    <t>勇志国際高等学校</t>
  </si>
  <si>
    <t>屋久島おおぞら高等学校</t>
  </si>
  <si>
    <t>湧心館高等学校</t>
  </si>
  <si>
    <t>くまもと清陵高等学校</t>
  </si>
  <si>
    <t>一ツ葉高等学校</t>
  </si>
  <si>
    <t>第一学院高等学校</t>
  </si>
  <si>
    <t>志成館高等学校</t>
  </si>
  <si>
    <t>清和国際高等学園</t>
  </si>
  <si>
    <t>ヒューマンキャンパス高等学校</t>
  </si>
  <si>
    <t>代々木アニメーション学院高等部</t>
  </si>
  <si>
    <t>医療福祉</t>
  </si>
  <si>
    <t>普通スポーツ</t>
  </si>
  <si>
    <t>熊本市（熊本市立含む）への進学</t>
  </si>
  <si>
    <r>
      <t>合志市（</t>
    </r>
    <r>
      <rPr>
        <sz val="18"/>
        <rFont val="ＭＳ ゴシック"/>
        <family val="3"/>
      </rPr>
      <t>国立熊本高専</t>
    </r>
    <r>
      <rPr>
        <sz val="24"/>
        <rFont val="ＭＳ ゴシック"/>
        <family val="3"/>
      </rPr>
      <t>）への進学</t>
    </r>
  </si>
  <si>
    <t>山鹿（県北）</t>
  </si>
  <si>
    <t>学校名</t>
  </si>
  <si>
    <t>園芸技術</t>
  </si>
  <si>
    <t>生活デザイン</t>
  </si>
  <si>
    <t>商業</t>
  </si>
  <si>
    <t>水　俣</t>
  </si>
  <si>
    <t>熊本はばたき高等支援学校</t>
  </si>
  <si>
    <t>国立有明高等専門学校</t>
  </si>
  <si>
    <t>機　械</t>
  </si>
  <si>
    <t>１、公立高校（特別支援学校を含む）入学者選抜結果について</t>
  </si>
  <si>
    <t>進路状況調査NO3 (全日制以外の学校)</t>
  </si>
  <si>
    <t>※採用された生徒の内訳を書いてください。</t>
  </si>
  <si>
    <t>公立高校</t>
  </si>
  <si>
    <t>私立高校</t>
  </si>
  <si>
    <t>１　定員内不合格の事例や面接時における不適切質問の事例およびその課題について</t>
  </si>
  <si>
    <t>２　技術訓練・専修学校等への進学・就職等についての問題点など</t>
  </si>
  <si>
    <t>３　高校入試での、いわゆる「青田買い」について（中学校と協議、確認されている事案は除く）　</t>
  </si>
  <si>
    <t>４　二次募集で不合格になった子どもの状況、その後の進路や課題、問題点など</t>
  </si>
  <si>
    <t>５　その他</t>
  </si>
  <si>
    <t>（　　　）</t>
  </si>
  <si>
    <t>（　　　）</t>
  </si>
  <si>
    <t>（　　　　）いる　・　（　　　　）いない</t>
  </si>
  <si>
    <t>食品科学</t>
  </si>
  <si>
    <t>鏡わかあゆ高等支援学校</t>
  </si>
  <si>
    <t>②「いる」場合はその具体的な状況をお書きください。　　　　　　　　　　</t>
  </si>
  <si>
    <t>かもと稲田支援学校</t>
  </si>
  <si>
    <t>学校名</t>
  </si>
  <si>
    <t>理  数</t>
  </si>
  <si>
    <t>美  術</t>
  </si>
  <si>
    <t>サイエンス情報</t>
  </si>
  <si>
    <t>理　数</t>
  </si>
  <si>
    <t>英　語</t>
  </si>
  <si>
    <t>〃（芸術）</t>
  </si>
  <si>
    <t>商　業</t>
  </si>
  <si>
    <t>生活経営</t>
  </si>
  <si>
    <t>普通総合</t>
  </si>
  <si>
    <t>普通（文理）</t>
  </si>
  <si>
    <t>福　祉</t>
  </si>
  <si>
    <t>普通（総合）</t>
  </si>
  <si>
    <t>熊本市立（県央）</t>
  </si>
  <si>
    <t>大津支援学校</t>
  </si>
  <si>
    <t>熊本かがやきの森支援学校</t>
  </si>
  <si>
    <t>黒石原支援学校</t>
  </si>
  <si>
    <t>熊本市立平成さくら支援学校</t>
  </si>
  <si>
    <t>八代市立八代支援学校</t>
  </si>
  <si>
    <t>福岡県内の支援学校</t>
  </si>
  <si>
    <t>鹿児島県内の支援学校</t>
  </si>
  <si>
    <t>（公立・私立高校、高等専門学校への進学者の総数）</t>
  </si>
  <si>
    <t>　就職(進学なし）「縁故就職の数」</t>
  </si>
  <si>
    <t>就職(進学なし)</t>
  </si>
  <si>
    <t>　就職(進学なし)</t>
  </si>
  <si>
    <t>理　数</t>
  </si>
  <si>
    <t>テキスタイルデザイン</t>
  </si>
  <si>
    <t>普通（スポーツ）</t>
  </si>
  <si>
    <t>〃(スポーツ)</t>
  </si>
  <si>
    <t>普通(スポーツ)</t>
  </si>
  <si>
    <t>北　稜</t>
  </si>
  <si>
    <t>食農創造</t>
  </si>
  <si>
    <t>生産土木</t>
  </si>
  <si>
    <t>普通（アドバンス）</t>
  </si>
  <si>
    <t>〃(キャリア)</t>
  </si>
  <si>
    <t>〃(スポーツ)</t>
  </si>
  <si>
    <t>〃（美術工芸）</t>
  </si>
  <si>
    <t>普通（地域創造）</t>
  </si>
  <si>
    <t>情報処理</t>
  </si>
  <si>
    <t>家　政</t>
  </si>
  <si>
    <t>情報ビジネス</t>
  </si>
  <si>
    <t>健康スポーツ</t>
  </si>
  <si>
    <t>園　芸</t>
  </si>
  <si>
    <t>造　園</t>
  </si>
  <si>
    <t>家　政</t>
  </si>
  <si>
    <t>〃（美術）</t>
  </si>
  <si>
    <t>家　庭</t>
  </si>
  <si>
    <t>マンガ学科</t>
  </si>
  <si>
    <t>ビジネス</t>
  </si>
  <si>
    <t>日本語の問題はない</t>
  </si>
  <si>
    <t>日常会話に問題はないが、学習面で困難な場面がある</t>
  </si>
  <si>
    <t>普  通</t>
  </si>
  <si>
    <t>国際ビジネス</t>
  </si>
  <si>
    <t>地域未来探究</t>
  </si>
  <si>
    <t>普通（未来探究）</t>
  </si>
  <si>
    <t>〃（地域探究）</t>
  </si>
  <si>
    <t>２０２４年３月中学卒業生</t>
  </si>
  <si>
    <t>2024年3月卒業生数</t>
  </si>
  <si>
    <t>文理総合探究（文理）</t>
  </si>
  <si>
    <t>〃（生活デ）</t>
  </si>
  <si>
    <t>〃(栽培・食品)</t>
  </si>
  <si>
    <t>専大熊本玉名</t>
  </si>
  <si>
    <t>5．熊本地震・新型コロナウイルス感染症・豪雨災害等による影響について</t>
  </si>
  <si>
    <t>①上記のいずれかの影響により進路変更を余儀なくされた子どもはいますか？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</si>
</sst>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ggge&quot;年&quot;m&quot;月&quot;d&quot;日&quot;;@"/>
    <numFmt numFmtId="185" formatCode="[$-411]gge&quot;年&quot;m&quot;月&quot;d&quot;日&quot;;@"/>
    <numFmt numFmtId="186" formatCode="[$]gge&quot;年&quot;m&quot;月&quot;d&quot;日&quot;;@"/>
    <numFmt numFmtId="187" formatCode="0_ "/>
  </numFmts>
  <fonts count="142">
    <font>
      <sz val="11"/>
      <name val="ＭＳ Ｐゴシック"/>
      <family val="3"/>
    </font>
    <font>
      <sz val="14"/>
      <name val="ＭＳ 明朝"/>
      <family val="1"/>
    </font>
    <font>
      <sz val="14"/>
      <color indexed="8"/>
      <name val="ＭＳ Ｐゴシック"/>
      <family val="3"/>
    </font>
    <font>
      <sz val="14"/>
      <color indexed="8"/>
      <name val="ＭＳ ゴシック"/>
      <family val="3"/>
    </font>
    <font>
      <sz val="16"/>
      <color indexed="8"/>
      <name val="ＭＳ ゴシック"/>
      <family val="3"/>
    </font>
    <font>
      <sz val="14"/>
      <name val="ＭＳ ゴシック"/>
      <family val="3"/>
    </font>
    <font>
      <sz val="14"/>
      <color indexed="12"/>
      <name val="ＭＳ ゴシック"/>
      <family val="3"/>
    </font>
    <font>
      <sz val="18"/>
      <color indexed="8"/>
      <name val="ＭＳ ゴシック"/>
      <family val="3"/>
    </font>
    <font>
      <b/>
      <sz val="20"/>
      <name val="ＭＳ Ｐゴシック"/>
      <family val="3"/>
    </font>
    <font>
      <sz val="18"/>
      <name val="ＭＳ ゴシック"/>
      <family val="3"/>
    </font>
    <font>
      <sz val="24"/>
      <name val="ＭＳ Ｐゴシック"/>
      <family val="3"/>
    </font>
    <font>
      <sz val="24"/>
      <name val="ＭＳ ゴシック"/>
      <family val="3"/>
    </font>
    <font>
      <sz val="18"/>
      <name val="ＭＳ Ｐゴシック"/>
      <family val="3"/>
    </font>
    <font>
      <b/>
      <sz val="20"/>
      <color indexed="8"/>
      <name val="ＭＳ ゴシック"/>
      <family val="3"/>
    </font>
    <font>
      <b/>
      <sz val="28"/>
      <color indexed="8"/>
      <name val="ＭＳ Ｐゴシック"/>
      <family val="3"/>
    </font>
    <font>
      <b/>
      <sz val="24"/>
      <color indexed="8"/>
      <name val="ＭＳ ゴシック"/>
      <family val="3"/>
    </font>
    <font>
      <sz val="22"/>
      <name val="ＭＳ ゴシック"/>
      <family val="3"/>
    </font>
    <font>
      <sz val="22"/>
      <name val="ＭＳ Ｐゴシック"/>
      <family val="3"/>
    </font>
    <font>
      <sz val="16"/>
      <name val="ＭＳ Ｐゴシック"/>
      <family val="3"/>
    </font>
    <font>
      <sz val="16"/>
      <name val="ＭＳ ゴシック"/>
      <family val="3"/>
    </font>
    <font>
      <sz val="20"/>
      <name val="ＭＳ ゴシック"/>
      <family val="3"/>
    </font>
    <font>
      <sz val="20"/>
      <name val="ＭＳ Ｐゴシック"/>
      <family val="3"/>
    </font>
    <font>
      <b/>
      <sz val="26"/>
      <color indexed="8"/>
      <name val="ＭＳ ゴシック"/>
      <family val="3"/>
    </font>
    <font>
      <sz val="26"/>
      <name val="ＭＳ Ｐゴシック"/>
      <family val="3"/>
    </font>
    <font>
      <sz val="26"/>
      <color indexed="8"/>
      <name val="ＭＳ ゴシック"/>
      <family val="3"/>
    </font>
    <font>
      <sz val="36"/>
      <color indexed="8"/>
      <name val="ＭＳ Ｐゴシック"/>
      <family val="3"/>
    </font>
    <font>
      <sz val="48"/>
      <color indexed="8"/>
      <name val="ＤＦ特太ゴシック体"/>
      <family val="3"/>
    </font>
    <font>
      <sz val="48"/>
      <color indexed="8"/>
      <name val="ＭＳ ゴシック"/>
      <family val="3"/>
    </font>
    <font>
      <sz val="6"/>
      <name val="ＭＳ Ｐゴシック"/>
      <family val="3"/>
    </font>
    <font>
      <sz val="36"/>
      <name val="ＤＨＰ特太ゴシック体"/>
      <family val="3"/>
    </font>
    <font>
      <sz val="48"/>
      <name val="ＤＨＰ特太ゴシック体"/>
      <family val="3"/>
    </font>
    <font>
      <sz val="36"/>
      <color indexed="8"/>
      <name val="ＤＦ特太ゴシック体"/>
      <family val="3"/>
    </font>
    <font>
      <sz val="28"/>
      <name val="ＭＳ Ｐゴシック"/>
      <family val="3"/>
    </font>
    <font>
      <sz val="20"/>
      <name val="ＤＨＰ特太ゴシック体"/>
      <family val="3"/>
    </font>
    <font>
      <sz val="26"/>
      <name val="ＭＳ ゴシック"/>
      <family val="3"/>
    </font>
    <font>
      <sz val="36"/>
      <name val="ＤＦ特太ゴシック体"/>
      <family val="3"/>
    </font>
    <font>
      <sz val="48"/>
      <name val="ＤＦ特太ゴシック体"/>
      <family val="3"/>
    </font>
    <font>
      <sz val="24"/>
      <color indexed="12"/>
      <name val="ＭＳ ゴシック"/>
      <family val="3"/>
    </font>
    <font>
      <b/>
      <sz val="24"/>
      <name val="ＭＳ ゴシック"/>
      <family val="3"/>
    </font>
    <font>
      <sz val="48"/>
      <name val="ＭＳ Ｐゴシック"/>
      <family val="3"/>
    </font>
    <font>
      <sz val="36"/>
      <name val="ＭＳ Ｐゴシック"/>
      <family val="3"/>
    </font>
    <font>
      <sz val="28"/>
      <name val="ＭＳ ゴシック"/>
      <family val="3"/>
    </font>
    <font>
      <sz val="36"/>
      <name val="ＭＳ ゴシック"/>
      <family val="3"/>
    </font>
    <font>
      <b/>
      <sz val="36"/>
      <color indexed="8"/>
      <name val="ＭＳ ゴシック"/>
      <family val="3"/>
    </font>
    <font>
      <sz val="48"/>
      <name val="ＭＳ ゴシック"/>
      <family val="3"/>
    </font>
    <font>
      <sz val="42"/>
      <name val="ＤＦ特太ゴシック体"/>
      <family val="3"/>
    </font>
    <font>
      <sz val="50"/>
      <name val="ＤＦ特太ゴシック体"/>
      <family val="3"/>
    </font>
    <font>
      <sz val="46"/>
      <name val="ＤＨＰ特太ゴシック体"/>
      <family val="3"/>
    </font>
    <font>
      <sz val="46"/>
      <name val="ＭＳ Ｐゴシック"/>
      <family val="3"/>
    </font>
    <font>
      <sz val="24"/>
      <name val="ＤＦ特太ゴシック体"/>
      <family val="3"/>
    </font>
    <font>
      <sz val="24"/>
      <name val="ＤＨＰ特太ゴシック体"/>
      <family val="3"/>
    </font>
    <font>
      <sz val="23"/>
      <name val="ＭＳ Ｐゴシック"/>
      <family val="3"/>
    </font>
    <font>
      <sz val="30"/>
      <name val="ＭＳ Ｐゴシック"/>
      <family val="3"/>
    </font>
    <font>
      <b/>
      <sz val="26"/>
      <name val="ＭＳ ゴシック"/>
      <family val="3"/>
    </font>
    <font>
      <b/>
      <sz val="42"/>
      <name val="ＤＦ特太ゴシック体"/>
      <family val="3"/>
    </font>
    <font>
      <sz val="48"/>
      <color indexed="8"/>
      <name val="ＭＳ Ｐゴシック"/>
      <family val="3"/>
    </font>
    <font>
      <sz val="72"/>
      <color indexed="8"/>
      <name val="ＤＦ特太ゴシック体"/>
      <family val="3"/>
    </font>
    <font>
      <sz val="72"/>
      <name val="ＤＦ特太ゴシック体"/>
      <family val="3"/>
    </font>
    <font>
      <sz val="26"/>
      <name val="ＤＨＰ特太ゴシック体"/>
      <family val="3"/>
    </font>
    <font>
      <sz val="36"/>
      <color indexed="12"/>
      <name val="ＭＳ Ｐゴシック"/>
      <family val="3"/>
    </font>
    <font>
      <sz val="36"/>
      <color indexed="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b/>
      <sz val="36"/>
      <color indexed="8"/>
      <name val="ＭＳ Ｐゴシック"/>
      <family val="3"/>
    </font>
    <font>
      <b/>
      <sz val="36"/>
      <color indexed="10"/>
      <name val="ＭＳ Ｐゴシック"/>
      <family val="3"/>
    </font>
    <font>
      <sz val="36"/>
      <color indexed="10"/>
      <name val="ＭＳ Ｐゴシック"/>
      <family val="3"/>
    </font>
    <font>
      <sz val="36"/>
      <color indexed="10"/>
      <name val="ＭＳ ゴシック"/>
      <family val="3"/>
    </font>
    <font>
      <b/>
      <sz val="36"/>
      <color indexed="40"/>
      <name val="ＭＳ Ｐゴシック"/>
      <family val="3"/>
    </font>
    <font>
      <sz val="36"/>
      <color indexed="40"/>
      <name val="ＭＳ Ｐゴシック"/>
      <family val="3"/>
    </font>
    <font>
      <b/>
      <sz val="36"/>
      <color indexed="17"/>
      <name val="ＭＳ Ｐゴシック"/>
      <family val="3"/>
    </font>
    <font>
      <b/>
      <sz val="36"/>
      <color indexed="36"/>
      <name val="ＭＳ Ｐゴシック"/>
      <family val="3"/>
    </font>
    <font>
      <sz val="36"/>
      <color indexed="36"/>
      <name val="ＭＳ Ｐゴシック"/>
      <family val="3"/>
    </font>
    <font>
      <sz val="36"/>
      <color indexed="17"/>
      <name val="ＭＳ Ｐゴシック"/>
      <family val="3"/>
    </font>
    <font>
      <sz val="36"/>
      <color indexed="60"/>
      <name val="ＭＳ Ｐゴシック"/>
      <family val="3"/>
    </font>
    <font>
      <b/>
      <sz val="36"/>
      <color indexed="60"/>
      <name val="ＭＳ Ｐゴシック"/>
      <family val="3"/>
    </font>
    <font>
      <sz val="36"/>
      <color indexed="30"/>
      <name val="ＭＳ Ｐゴシック"/>
      <family val="3"/>
    </font>
    <font>
      <b/>
      <sz val="36"/>
      <color indexed="30"/>
      <name val="ＭＳ Ｐゴシック"/>
      <family val="3"/>
    </font>
    <font>
      <b/>
      <sz val="36"/>
      <name val="ＭＳ Ｐゴシック"/>
      <family val="3"/>
    </font>
    <font>
      <b/>
      <sz val="26"/>
      <color indexed="8"/>
      <name val="ＭＳ Ｐゴシック"/>
      <family val="3"/>
    </font>
    <font>
      <sz val="20"/>
      <color indexed="8"/>
      <name val="ＭＳ Ｐゴシック"/>
      <family val="3"/>
    </font>
    <font>
      <b/>
      <sz val="48"/>
      <color indexed="8"/>
      <name val="ＭＳ Ｐゴシック"/>
      <family val="3"/>
    </font>
    <font>
      <sz val="2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ＭＳ ゴシック"/>
      <family val="3"/>
    </font>
    <font>
      <sz val="23"/>
      <name val="Cambria"/>
      <family val="3"/>
    </font>
    <font>
      <sz val="36"/>
      <color indexed="8"/>
      <name val="Calibri"/>
      <family val="3"/>
    </font>
    <font>
      <b/>
      <sz val="24"/>
      <color theme="1"/>
      <name val="Calibri"/>
      <family val="3"/>
    </font>
    <font>
      <sz val="36"/>
      <color theme="1"/>
      <name val="Calibri"/>
      <family val="3"/>
    </font>
    <font>
      <b/>
      <sz val="36"/>
      <color theme="1"/>
      <name val="Calibri"/>
      <family val="3"/>
    </font>
    <font>
      <b/>
      <sz val="36"/>
      <color rgb="FFFF0000"/>
      <name val="Calibri"/>
      <family val="3"/>
    </font>
    <font>
      <sz val="36"/>
      <color rgb="FFFF0000"/>
      <name val="ＭＳ Ｐゴシック"/>
      <family val="3"/>
    </font>
    <font>
      <sz val="36"/>
      <color rgb="FFFF0000"/>
      <name val="ＭＳ ゴシック"/>
      <family val="3"/>
    </font>
    <font>
      <b/>
      <sz val="36"/>
      <color rgb="FF00B0F0"/>
      <name val="Calibri"/>
      <family val="3"/>
    </font>
    <font>
      <sz val="36"/>
      <color rgb="FF00B0F0"/>
      <name val="ＭＳ Ｐゴシック"/>
      <family val="3"/>
    </font>
    <font>
      <b/>
      <sz val="36"/>
      <color rgb="FF00B050"/>
      <name val="Calibri"/>
      <family val="3"/>
    </font>
    <font>
      <b/>
      <sz val="36"/>
      <color rgb="FF7030A0"/>
      <name val="Calibri"/>
      <family val="3"/>
    </font>
    <font>
      <sz val="36"/>
      <color rgb="FF7030A0"/>
      <name val="ＭＳ Ｐゴシック"/>
      <family val="3"/>
    </font>
    <font>
      <sz val="36"/>
      <color rgb="FF00B050"/>
      <name val="ＭＳ Ｐゴシック"/>
      <family val="3"/>
    </font>
    <font>
      <sz val="36"/>
      <color rgb="FFC00000"/>
      <name val="ＭＳ Ｐゴシック"/>
      <family val="3"/>
    </font>
    <font>
      <b/>
      <sz val="36"/>
      <color rgb="FFC00000"/>
      <name val="Calibri"/>
      <family val="3"/>
    </font>
    <font>
      <sz val="36"/>
      <color rgb="FF0070C0"/>
      <name val="ＭＳ Ｐゴシック"/>
      <family val="3"/>
    </font>
    <font>
      <b/>
      <sz val="36"/>
      <color rgb="FF0070C0"/>
      <name val="Calibri"/>
      <family val="3"/>
    </font>
    <font>
      <b/>
      <sz val="36"/>
      <name val="Calibri"/>
      <family val="3"/>
    </font>
    <font>
      <b/>
      <sz val="26"/>
      <color theme="1"/>
      <name val="Calibri"/>
      <family val="3"/>
    </font>
    <font>
      <sz val="30"/>
      <name val="Cambria"/>
      <family val="3"/>
    </font>
    <font>
      <sz val="20"/>
      <color theme="1"/>
      <name val="ＭＳ Ｐゴシック"/>
      <family val="3"/>
    </font>
    <font>
      <b/>
      <sz val="48"/>
      <color theme="1"/>
      <name val="Calibri"/>
      <family val="3"/>
    </font>
    <font>
      <sz val="26"/>
      <color theme="1"/>
      <name val="Calibri"/>
      <family val="3"/>
    </font>
    <font>
      <sz val="22"/>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3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dashed">
        <color indexed="8"/>
      </top>
      <bottom style="dashed">
        <color indexed="8"/>
      </bottom>
    </border>
    <border>
      <left style="thick">
        <color theme="1"/>
      </left>
      <right>
        <color indexed="63"/>
      </right>
      <top style="thick">
        <color theme="1"/>
      </top>
      <bottom style="medium">
        <color theme="1"/>
      </bottom>
    </border>
    <border>
      <left style="thick">
        <color indexed="8"/>
      </left>
      <right style="thin">
        <color indexed="8"/>
      </right>
      <top style="medium">
        <color theme="1"/>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thin">
        <color indexed="8"/>
      </top>
      <bottom style="dashed">
        <color indexed="8"/>
      </bottom>
    </border>
    <border>
      <left style="thick">
        <color indexed="8"/>
      </left>
      <right style="medium">
        <color indexed="8"/>
      </right>
      <top style="medium">
        <color theme="1"/>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style="medium">
        <color theme="1"/>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ck">
        <color theme="1"/>
      </left>
      <right style="medium">
        <color theme="1"/>
      </right>
      <top style="thick">
        <color theme="1"/>
      </top>
      <bottom style="medium">
        <color theme="1"/>
      </bottom>
    </border>
    <border>
      <left>
        <color indexed="63"/>
      </left>
      <right>
        <color indexed="63"/>
      </right>
      <top>
        <color indexed="63"/>
      </top>
      <bottom style="thick">
        <color theme="1"/>
      </bottom>
    </border>
    <border>
      <left>
        <color indexed="63"/>
      </left>
      <right style="thin">
        <color theme="1"/>
      </right>
      <top style="medium">
        <color theme="1"/>
      </top>
      <bottom style="thin">
        <color theme="1"/>
      </bottom>
    </border>
    <border>
      <left style="thick">
        <color theme="1"/>
      </left>
      <right>
        <color indexed="63"/>
      </right>
      <top>
        <color indexed="63"/>
      </top>
      <bottom>
        <color indexed="63"/>
      </bottom>
    </border>
    <border>
      <left>
        <color indexed="63"/>
      </left>
      <right>
        <color indexed="63"/>
      </right>
      <top style="thin">
        <color theme="1"/>
      </top>
      <bottom style="thin">
        <color theme="1"/>
      </bottom>
    </border>
    <border>
      <left>
        <color indexed="63"/>
      </left>
      <right>
        <color indexed="63"/>
      </right>
      <top style="thin">
        <color theme="1"/>
      </top>
      <bottom>
        <color indexed="63"/>
      </bottom>
    </border>
    <border>
      <left>
        <color indexed="63"/>
      </left>
      <right>
        <color indexed="63"/>
      </right>
      <top>
        <color indexed="63"/>
      </top>
      <bottom style="thin">
        <color theme="1"/>
      </bottom>
    </border>
    <border>
      <left>
        <color indexed="63"/>
      </left>
      <right>
        <color indexed="63"/>
      </right>
      <top style="thin">
        <color theme="1"/>
      </top>
      <bottom style="medium">
        <color theme="1"/>
      </bottom>
    </border>
    <border>
      <left>
        <color indexed="63"/>
      </left>
      <right>
        <color indexed="63"/>
      </right>
      <top style="medium">
        <color theme="1"/>
      </top>
      <bottom style="thin">
        <color theme="1"/>
      </bottom>
    </border>
    <border>
      <left style="thick">
        <color theme="1"/>
      </left>
      <right>
        <color indexed="63"/>
      </right>
      <top style="medium">
        <color theme="1"/>
      </top>
      <bottom style="thin">
        <color theme="1"/>
      </bottom>
    </border>
    <border>
      <left style="thick">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style="thin">
        <color theme="1"/>
      </bottom>
    </border>
    <border>
      <left style="thin">
        <color theme="1"/>
      </left>
      <right>
        <color indexed="63"/>
      </right>
      <top style="thin">
        <color theme="1"/>
      </top>
      <bottom style="medium">
        <color theme="1"/>
      </bottom>
    </border>
    <border>
      <left style="thin">
        <color theme="1"/>
      </left>
      <right style="thick">
        <color theme="1"/>
      </right>
      <top style="thick">
        <color theme="1"/>
      </top>
      <bottom>
        <color indexed="63"/>
      </bottom>
    </border>
    <border>
      <left>
        <color indexed="63"/>
      </left>
      <right>
        <color indexed="63"/>
      </right>
      <top style="thick">
        <color theme="1"/>
      </top>
      <bottom style="medium">
        <color theme="1"/>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ck">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style="medium">
        <color theme="1"/>
      </top>
      <bottom style="medium">
        <color indexed="8"/>
      </bottom>
    </border>
    <border>
      <left style="thin">
        <color indexed="8"/>
      </left>
      <right style="thick">
        <color indexed="8"/>
      </right>
      <top>
        <color indexed="63"/>
      </top>
      <bottom style="medium">
        <color indexed="8"/>
      </bottom>
    </border>
    <border>
      <left style="thin">
        <color indexed="8"/>
      </left>
      <right>
        <color indexed="63"/>
      </right>
      <top style="dashed">
        <color indexed="8"/>
      </top>
      <bottom style="dashed">
        <color indexed="8"/>
      </bottom>
    </border>
    <border>
      <left style="medium">
        <color indexed="8"/>
      </left>
      <right style="thin">
        <color indexed="8"/>
      </right>
      <top style="medium">
        <color theme="1"/>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ck">
        <color indexed="8"/>
      </bottom>
    </border>
    <border>
      <left style="thin">
        <color indexed="8"/>
      </left>
      <right>
        <color indexed="63"/>
      </right>
      <top style="medium">
        <color indexed="8"/>
      </top>
      <bottom style="thin">
        <color indexed="8"/>
      </bottom>
    </border>
    <border>
      <left style="thin">
        <color indexed="8"/>
      </left>
      <right>
        <color indexed="63"/>
      </right>
      <top style="dashed">
        <color indexed="8"/>
      </top>
      <bottom>
        <color indexed="63"/>
      </bottom>
    </border>
    <border>
      <left style="thin">
        <color indexed="8"/>
      </left>
      <right>
        <color indexed="63"/>
      </right>
      <top>
        <color indexed="63"/>
      </top>
      <bottom style="thick">
        <color indexed="8"/>
      </bottom>
    </border>
    <border>
      <left style="thin">
        <color indexed="8"/>
      </left>
      <right>
        <color indexed="63"/>
      </right>
      <top style="medium">
        <color indexed="8"/>
      </top>
      <bottom style="dashed">
        <color indexed="8"/>
      </bottom>
    </border>
    <border>
      <left style="thin">
        <color indexed="8"/>
      </left>
      <right>
        <color indexed="63"/>
      </right>
      <top>
        <color indexed="63"/>
      </top>
      <bottom style="dashed">
        <color indexed="8"/>
      </bottom>
    </border>
    <border>
      <left>
        <color indexed="63"/>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style="thin">
        <color indexed="8"/>
      </right>
      <top style="dashed">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dashed">
        <color indexed="8"/>
      </bottom>
    </border>
    <border>
      <left style="thin">
        <color indexed="8"/>
      </left>
      <right style="thin">
        <color indexed="8"/>
      </right>
      <top style="thin">
        <color indexed="8"/>
      </top>
      <bottom style="dashed">
        <color indexed="8"/>
      </bottom>
    </border>
    <border>
      <left style="thin">
        <color indexed="8"/>
      </left>
      <right style="thin">
        <color indexed="8"/>
      </right>
      <top>
        <color indexed="63"/>
      </top>
      <bottom style="dashed">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ck">
        <color indexed="8"/>
      </left>
      <right style="thin">
        <color indexed="8"/>
      </right>
      <top style="thick">
        <color indexed="8"/>
      </top>
      <bottom style="medium">
        <color indexed="8"/>
      </bottom>
    </border>
    <border>
      <left>
        <color indexed="63"/>
      </left>
      <right style="thin">
        <color indexed="8"/>
      </right>
      <top style="thick">
        <color indexed="8"/>
      </top>
      <bottom style="medium">
        <color indexed="8"/>
      </bottom>
    </border>
    <border>
      <left>
        <color indexed="63"/>
      </left>
      <right>
        <color indexed="63"/>
      </right>
      <top style="thick">
        <color indexed="8"/>
      </top>
      <bottom style="medium">
        <color indexed="8"/>
      </bottom>
    </border>
    <border>
      <left style="thin">
        <color indexed="8"/>
      </left>
      <right style="medium">
        <color indexed="8"/>
      </right>
      <top style="thick">
        <color indexed="8"/>
      </top>
      <bottom style="medium">
        <color indexed="8"/>
      </bottom>
    </border>
    <border>
      <left style="medium">
        <color indexed="8"/>
      </left>
      <right style="thin">
        <color indexed="8"/>
      </right>
      <top style="thick">
        <color indexed="8"/>
      </top>
      <bottom style="medium">
        <color indexed="8"/>
      </bottom>
    </border>
    <border>
      <left style="thin">
        <color indexed="8"/>
      </left>
      <right style="thick">
        <color indexed="8"/>
      </right>
      <top style="thick">
        <color indexed="8"/>
      </top>
      <bottom style="medium">
        <color indexed="8"/>
      </bottom>
    </border>
    <border>
      <left style="thin">
        <color indexed="8"/>
      </left>
      <right style="thin">
        <color indexed="8"/>
      </right>
      <top style="dashed">
        <color indexed="8"/>
      </top>
      <bottom style="thin">
        <color indexed="8"/>
      </bottom>
    </border>
    <border>
      <left style="thin">
        <color indexed="8"/>
      </left>
      <right>
        <color indexed="63"/>
      </right>
      <top style="thin">
        <color indexed="8"/>
      </top>
      <bottom>
        <color indexed="63"/>
      </bottom>
    </border>
    <border>
      <left style="thick">
        <color theme="1"/>
      </left>
      <right style="thin">
        <color theme="1"/>
      </right>
      <top style="thin">
        <color theme="1"/>
      </top>
      <bottom style="thin">
        <color theme="1"/>
      </bottom>
    </border>
    <border>
      <left style="thick">
        <color theme="1"/>
      </left>
      <right style="thin">
        <color theme="1"/>
      </right>
      <top style="thin">
        <color theme="1"/>
      </top>
      <bottom style="thick">
        <color theme="1"/>
      </bottom>
    </border>
    <border>
      <left style="thick">
        <color theme="1"/>
      </left>
      <right style="thin">
        <color theme="1"/>
      </right>
      <top>
        <color indexed="63"/>
      </top>
      <bottom style="thin">
        <color theme="1"/>
      </bottom>
    </border>
    <border>
      <left style="thick">
        <color theme="1"/>
      </left>
      <right style="thin">
        <color theme="1"/>
      </right>
      <top style="thick">
        <color theme="1"/>
      </top>
      <bottom style="thick">
        <color theme="1"/>
      </bottom>
    </border>
    <border>
      <left>
        <color indexed="63"/>
      </left>
      <right style="thin">
        <color theme="1"/>
      </right>
      <top style="thin">
        <color theme="1"/>
      </top>
      <bottom style="medium">
        <color theme="1"/>
      </bottom>
    </border>
    <border>
      <left>
        <color indexed="63"/>
      </left>
      <right style="thin">
        <color theme="1"/>
      </right>
      <top>
        <color indexed="63"/>
      </top>
      <bottom style="thin">
        <color theme="1"/>
      </bottom>
    </border>
    <border>
      <left>
        <color indexed="63"/>
      </left>
      <right style="thin">
        <color theme="1"/>
      </right>
      <top>
        <color indexed="63"/>
      </top>
      <bottom style="thick">
        <color theme="1"/>
      </bottom>
    </border>
    <border>
      <left>
        <color indexed="63"/>
      </left>
      <right style="thin">
        <color theme="1"/>
      </right>
      <top>
        <color indexed="63"/>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style="thin">
        <color theme="1"/>
      </left>
      <right style="thick">
        <color theme="1"/>
      </right>
      <top style="thick">
        <color theme="1"/>
      </top>
      <bottom style="medium">
        <color theme="1"/>
      </bottom>
    </border>
    <border>
      <left>
        <color indexed="63"/>
      </left>
      <right style="thin">
        <color indexed="8"/>
      </right>
      <top style="thin">
        <color indexed="8"/>
      </top>
      <bottom style="medium">
        <color theme="1"/>
      </bottom>
    </border>
    <border>
      <left style="thin">
        <color indexed="8"/>
      </left>
      <right style="thin">
        <color indexed="8"/>
      </right>
      <top style="dashed">
        <color indexed="8"/>
      </top>
      <bottom style="medium">
        <color indexed="8"/>
      </bottom>
    </border>
    <border>
      <left style="medium">
        <color indexed="8"/>
      </left>
      <right>
        <color indexed="63"/>
      </right>
      <top>
        <color indexed="63"/>
      </top>
      <bottom style="medium">
        <color indexed="8"/>
      </bottom>
    </border>
    <border>
      <left>
        <color indexed="63"/>
      </left>
      <right style="thick">
        <color indexed="8"/>
      </right>
      <top>
        <color indexed="63"/>
      </top>
      <bottom style="medium">
        <color indexed="8"/>
      </bottom>
    </border>
    <border>
      <left style="thin">
        <color indexed="8"/>
      </left>
      <right>
        <color indexed="63"/>
      </right>
      <top style="dashed">
        <color indexed="8"/>
      </top>
      <bottom style="thin">
        <color indexed="8"/>
      </bottom>
    </border>
    <border>
      <left>
        <color indexed="63"/>
      </left>
      <right style="thick">
        <color indexed="8"/>
      </right>
      <top>
        <color indexed="63"/>
      </top>
      <bottom>
        <color indexed="63"/>
      </bottom>
    </border>
    <border>
      <left>
        <color indexed="63"/>
      </left>
      <right>
        <color indexed="63"/>
      </right>
      <top style="dashed">
        <color indexed="8"/>
      </top>
      <bottom>
        <color indexed="63"/>
      </bottom>
    </border>
    <border>
      <left style="thin">
        <color indexed="8"/>
      </left>
      <right>
        <color indexed="63"/>
      </right>
      <top style="medium">
        <color indexed="8"/>
      </top>
      <bottom>
        <color indexed="63"/>
      </bottom>
    </border>
    <border>
      <left>
        <color indexed="63"/>
      </left>
      <right>
        <color indexed="63"/>
      </right>
      <top style="thick">
        <color theme="1"/>
      </top>
      <bottom>
        <color indexed="63"/>
      </bottom>
    </border>
    <border>
      <left>
        <color indexed="63"/>
      </left>
      <right style="thin">
        <color theme="1"/>
      </right>
      <top style="thick">
        <color theme="1"/>
      </top>
      <bottom>
        <color indexed="63"/>
      </bottom>
    </border>
    <border>
      <left style="thick">
        <color theme="1"/>
      </left>
      <right>
        <color indexed="63"/>
      </right>
      <top style="thick">
        <color theme="1"/>
      </top>
      <bottom>
        <color indexed="63"/>
      </bottom>
    </border>
    <border>
      <left style="thin">
        <color theme="1"/>
      </left>
      <right style="thin">
        <color theme="1"/>
      </right>
      <top>
        <color indexed="63"/>
      </top>
      <bottom style="thin">
        <color theme="1"/>
      </bottom>
    </border>
    <border>
      <left>
        <color indexed="63"/>
      </left>
      <right style="thick">
        <color theme="1"/>
      </right>
      <top>
        <color indexed="63"/>
      </top>
      <bottom>
        <color indexed="63"/>
      </bottom>
    </border>
    <border>
      <left style="thick">
        <color theme="1"/>
      </left>
      <right>
        <color indexed="63"/>
      </right>
      <top>
        <color indexed="63"/>
      </top>
      <bottom style="thick">
        <color theme="1"/>
      </bottom>
    </border>
    <border>
      <left>
        <color indexed="63"/>
      </left>
      <right style="thick">
        <color theme="1"/>
      </right>
      <top>
        <color indexed="63"/>
      </top>
      <bottom style="thick">
        <color theme="1"/>
      </bottom>
    </border>
    <border>
      <left style="thick">
        <color theme="1"/>
      </left>
      <right>
        <color indexed="63"/>
      </right>
      <top style="thin">
        <color theme="1"/>
      </top>
      <bottom style="thick">
        <color theme="1"/>
      </bottom>
    </border>
    <border>
      <left style="thin">
        <color theme="1"/>
      </left>
      <right style="thin">
        <color theme="1"/>
      </right>
      <top style="thin">
        <color theme="1"/>
      </top>
      <bottom style="thick">
        <color theme="1"/>
      </bottom>
    </border>
    <border>
      <left style="thick">
        <color theme="1"/>
      </left>
      <right>
        <color indexed="63"/>
      </right>
      <top>
        <color indexed="63"/>
      </top>
      <bottom style="thin">
        <color theme="1"/>
      </bottom>
    </border>
    <border>
      <left style="thick">
        <color theme="1"/>
      </left>
      <right>
        <color indexed="63"/>
      </right>
      <top style="thick">
        <color theme="1"/>
      </top>
      <bottom style="double">
        <color theme="1"/>
      </bottom>
    </border>
    <border>
      <left style="thin">
        <color indexed="8"/>
      </left>
      <right style="thin">
        <color indexed="8"/>
      </right>
      <top style="dashed">
        <color indexed="8"/>
      </top>
      <bottom style="dotted">
        <color indexed="8"/>
      </bottom>
    </border>
    <border>
      <left style="thin">
        <color indexed="8"/>
      </left>
      <right style="thin">
        <color indexed="8"/>
      </right>
      <top>
        <color indexed="63"/>
      </top>
      <bottom style="medium">
        <color indexed="8"/>
      </bottom>
    </border>
    <border>
      <left style="thin">
        <color indexed="8"/>
      </left>
      <right style="thin">
        <color indexed="8"/>
      </right>
      <top style="dashed">
        <color indexed="8"/>
      </top>
      <bottom style="hair">
        <color indexed="8"/>
      </bottom>
    </border>
    <border>
      <left style="thin">
        <color indexed="8"/>
      </left>
      <right>
        <color indexed="63"/>
      </right>
      <top style="dashed">
        <color indexed="8"/>
      </top>
      <bottom style="medium">
        <color indexed="8"/>
      </bottom>
    </border>
    <border>
      <left>
        <color indexed="63"/>
      </left>
      <right style="thick">
        <color theme="1"/>
      </right>
      <top style="thick">
        <color theme="1"/>
      </top>
      <bottom style="medium">
        <color theme="1"/>
      </bottom>
    </border>
    <border>
      <left>
        <color indexed="63"/>
      </left>
      <right>
        <color indexed="63"/>
      </right>
      <top style="thick">
        <color indexed="8"/>
      </top>
      <bottom>
        <color indexed="63"/>
      </bottom>
    </border>
    <border>
      <left>
        <color indexed="63"/>
      </left>
      <right style="medium">
        <color indexed="8"/>
      </right>
      <top>
        <color indexed="63"/>
      </top>
      <bottom style="medium">
        <color indexed="8"/>
      </bottom>
    </border>
    <border>
      <left style="thin">
        <color theme="1"/>
      </left>
      <right style="thick">
        <color theme="1"/>
      </right>
      <top style="thin">
        <color theme="1"/>
      </top>
      <bottom style="thin">
        <color theme="1"/>
      </bottom>
    </border>
    <border>
      <left style="thin">
        <color indexed="8"/>
      </left>
      <right style="thick">
        <color theme="1"/>
      </right>
      <top style="thin">
        <color indexed="8"/>
      </top>
      <bottom style="medium">
        <color theme="1"/>
      </bottom>
    </border>
    <border>
      <left style="thin">
        <color theme="1"/>
      </left>
      <right style="thick">
        <color theme="1"/>
      </right>
      <top style="medium">
        <color theme="1"/>
      </top>
      <bottom style="thin">
        <color theme="1"/>
      </bottom>
    </border>
    <border>
      <left style="thin">
        <color theme="1"/>
      </left>
      <right style="thick">
        <color theme="1"/>
      </right>
      <top style="thin">
        <color theme="1"/>
      </top>
      <bottom>
        <color indexed="63"/>
      </bottom>
    </border>
    <border>
      <left style="thin">
        <color theme="1"/>
      </left>
      <right style="thick">
        <color theme="1"/>
      </right>
      <top>
        <color indexed="63"/>
      </top>
      <bottom style="thin">
        <color theme="1"/>
      </bottom>
    </border>
    <border>
      <left style="thin">
        <color theme="1"/>
      </left>
      <right style="thick">
        <color theme="1"/>
      </right>
      <top style="thin">
        <color theme="1"/>
      </top>
      <bottom style="medium">
        <color theme="1"/>
      </bottom>
    </border>
    <border>
      <left style="thin">
        <color theme="1"/>
      </left>
      <right style="thick">
        <color theme="1"/>
      </right>
      <top style="double">
        <color theme="1"/>
      </top>
      <bottom style="thick">
        <color theme="1"/>
      </bottom>
    </border>
    <border>
      <left style="thin">
        <color indexed="8"/>
      </left>
      <right style="thin">
        <color indexed="8"/>
      </right>
      <top style="thin">
        <color indexed="8"/>
      </top>
      <bottom style="medium">
        <color indexed="8"/>
      </bottom>
    </border>
    <border>
      <left style="thin"/>
      <right style="thin">
        <color indexed="8"/>
      </right>
      <top style="thin"/>
      <bottom>
        <color indexed="63"/>
      </bottom>
    </border>
    <border>
      <left style="thin">
        <color indexed="8"/>
      </left>
      <right style="thin">
        <color indexed="8"/>
      </right>
      <top style="thin"/>
      <bottom style="dashed">
        <color indexed="8"/>
      </bottom>
    </border>
    <border>
      <left style="thin"/>
      <right style="thin">
        <color indexed="8"/>
      </right>
      <top>
        <color indexed="63"/>
      </top>
      <bottom>
        <color indexed="63"/>
      </bottom>
    </border>
    <border>
      <left style="thin">
        <color indexed="8"/>
      </left>
      <right style="thin">
        <color indexed="8"/>
      </right>
      <top style="dotted"/>
      <bottom style="dashed">
        <color indexed="8"/>
      </bottom>
    </border>
    <border>
      <left style="medium">
        <color indexed="8"/>
      </left>
      <right style="thin">
        <color indexed="8"/>
      </right>
      <top style="thick">
        <color indexed="8"/>
      </top>
      <bottom style="medium"/>
    </border>
    <border>
      <left style="thin"/>
      <right style="thin">
        <color indexed="8"/>
      </right>
      <top>
        <color indexed="63"/>
      </top>
      <bottom style="medium"/>
    </border>
    <border>
      <left style="thin">
        <color indexed="8"/>
      </left>
      <right style="thin">
        <color indexed="8"/>
      </right>
      <top style="dashed">
        <color indexed="8"/>
      </top>
      <bottom style="medium"/>
    </border>
    <border>
      <left style="thin"/>
      <right style="thin">
        <color indexed="8"/>
      </right>
      <top>
        <color indexed="63"/>
      </top>
      <bottom style="thin">
        <color indexed="8"/>
      </bottom>
    </border>
    <border>
      <left style="thin">
        <color indexed="8"/>
      </left>
      <right style="thick">
        <color theme="1"/>
      </right>
      <top style="medium">
        <color theme="1"/>
      </top>
      <bottom>
        <color indexed="63"/>
      </bottom>
    </border>
    <border>
      <left style="thin">
        <color theme="1"/>
      </left>
      <right style="thin">
        <color theme="1"/>
      </right>
      <top style="thin">
        <color theme="1"/>
      </top>
      <bottom>
        <color indexed="63"/>
      </bottom>
    </border>
    <border>
      <left style="medium">
        <color theme="1"/>
      </left>
      <right>
        <color indexed="63"/>
      </right>
      <top style="medium">
        <color indexed="8"/>
      </top>
      <bottom>
        <color indexed="63"/>
      </bottom>
    </border>
    <border>
      <left style="medium">
        <color indexed="8"/>
      </left>
      <right style="thin">
        <color theme="1"/>
      </right>
      <top style="medium">
        <color indexed="8"/>
      </top>
      <bottom style="medium">
        <color theme="1"/>
      </bottom>
    </border>
    <border>
      <left style="thin">
        <color theme="1"/>
      </left>
      <right style="thick">
        <color indexed="8"/>
      </right>
      <top style="medium">
        <color indexed="8"/>
      </top>
      <bottom style="medium">
        <color theme="1"/>
      </bottom>
    </border>
    <border>
      <left style="thin">
        <color theme="1"/>
      </left>
      <right style="thin">
        <color indexed="8"/>
      </right>
      <top style="medium">
        <color theme="1"/>
      </top>
      <bottom style="medium">
        <color indexed="8"/>
      </bottom>
    </border>
    <border>
      <left style="dashDot">
        <color theme="1"/>
      </left>
      <right style="thin">
        <color theme="1"/>
      </right>
      <top>
        <color indexed="63"/>
      </top>
      <bottom style="thin">
        <color theme="1"/>
      </bottom>
    </border>
    <border>
      <left style="dashDot">
        <color theme="1"/>
      </left>
      <right style="thin">
        <color theme="1"/>
      </right>
      <top style="thin">
        <color theme="1"/>
      </top>
      <bottom style="thin">
        <color theme="1"/>
      </bottom>
    </border>
    <border>
      <left style="thin">
        <color indexed="8"/>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thick">
        <color indexed="8"/>
      </right>
      <top style="medium">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style="thin">
        <color indexed="8"/>
      </top>
      <bottom>
        <color indexed="63"/>
      </bottom>
    </border>
    <border>
      <left style="thin">
        <color indexed="8"/>
      </left>
      <right style="thick">
        <color theme="1"/>
      </right>
      <top style="thin">
        <color indexed="8"/>
      </top>
      <bottom style="thin">
        <color indexed="8"/>
      </bottom>
    </border>
    <border>
      <left style="thin">
        <color indexed="8"/>
      </left>
      <right style="thick">
        <color indexed="8"/>
      </right>
      <top>
        <color indexed="63"/>
      </top>
      <bottom>
        <color indexed="63"/>
      </bottom>
    </border>
    <border>
      <left style="thin">
        <color indexed="8"/>
      </left>
      <right style="thick">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thick">
        <color indexed="8"/>
      </bottom>
    </border>
    <border>
      <left>
        <color indexed="63"/>
      </left>
      <right style="medium">
        <color theme="1"/>
      </right>
      <top style="thin">
        <color indexed="8"/>
      </top>
      <bottom style="thin">
        <color indexed="8"/>
      </bottom>
    </border>
    <border>
      <left>
        <color indexed="63"/>
      </left>
      <right style="medium">
        <color theme="1"/>
      </right>
      <top style="thin">
        <color indexed="8"/>
      </top>
      <bottom style="medium">
        <color theme="1"/>
      </bottom>
    </border>
    <border>
      <left style="thin">
        <color indexed="8"/>
      </left>
      <right style="thick">
        <color theme="1"/>
      </right>
      <top style="medium">
        <color indexed="8"/>
      </top>
      <bottom style="thin">
        <color indexed="8"/>
      </bottom>
    </border>
    <border>
      <left style="thin">
        <color indexed="8"/>
      </left>
      <right style="thick">
        <color theme="1"/>
      </right>
      <top style="thin">
        <color indexed="8"/>
      </top>
      <bottom style="thick">
        <color indexed="8"/>
      </bottom>
    </border>
    <border>
      <left style="thin">
        <color indexed="8"/>
      </left>
      <right style="medium"/>
      <top style="medium">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style="thin">
        <color indexed="8"/>
      </left>
      <right style="thick">
        <color indexed="8"/>
      </right>
      <top style="thin">
        <color indexed="8"/>
      </top>
      <bottom style="medium"/>
    </border>
    <border>
      <left style="thin">
        <color theme="1"/>
      </left>
      <right style="thick">
        <color theme="1"/>
      </right>
      <top style="medium">
        <color theme="1"/>
      </top>
      <bottom style="medium">
        <color theme="1"/>
      </bottom>
    </border>
    <border>
      <left style="medium">
        <color theme="1"/>
      </left>
      <right style="thin">
        <color theme="1"/>
      </right>
      <top style="thin">
        <color theme="1"/>
      </top>
      <bottom style="medium">
        <color theme="1"/>
      </bottom>
    </border>
    <border>
      <left style="dashDot">
        <color theme="1"/>
      </left>
      <right style="thin">
        <color theme="1"/>
      </right>
      <top style="thin">
        <color theme="1"/>
      </top>
      <bottom style="medium">
        <color theme="1"/>
      </bottom>
    </border>
    <border>
      <left style="dashDot">
        <color theme="1"/>
      </left>
      <right style="thin">
        <color theme="1"/>
      </right>
      <top style="medium">
        <color theme="1"/>
      </top>
      <bottom style="thin">
        <color theme="1"/>
      </bottom>
    </border>
    <border>
      <left style="medium">
        <color theme="1"/>
      </left>
      <right style="thin">
        <color theme="1"/>
      </right>
      <top style="thin">
        <color theme="1"/>
      </top>
      <bottom style="thick">
        <color theme="1"/>
      </bottom>
    </border>
    <border>
      <left style="thin">
        <color theme="1"/>
      </left>
      <right style="thick">
        <color theme="1"/>
      </right>
      <top style="thin">
        <color theme="1"/>
      </top>
      <bottom style="thick">
        <color theme="1"/>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medium"/>
      <top>
        <color indexed="63"/>
      </top>
      <bottom style="thin">
        <color indexed="8"/>
      </bottom>
    </border>
    <border>
      <left style="thin">
        <color indexed="8"/>
      </left>
      <right style="thick">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theme="1"/>
      </right>
      <top style="medium">
        <color theme="1"/>
      </top>
      <bottom style="thin">
        <color indexed="8"/>
      </bottom>
    </border>
    <border>
      <left style="thin">
        <color indexed="8"/>
      </left>
      <right style="thin">
        <color indexed="8"/>
      </right>
      <top style="dashed">
        <color indexed="8"/>
      </top>
      <bottom style="thin"/>
    </border>
    <border>
      <left>
        <color indexed="63"/>
      </left>
      <right style="thick">
        <color indexed="8"/>
      </right>
      <top style="thin">
        <color indexed="8"/>
      </top>
      <bottom style="thin">
        <color indexed="8"/>
      </bottom>
    </border>
    <border>
      <left style="thin"/>
      <right style="thin">
        <color indexed="8"/>
      </right>
      <top>
        <color indexed="63"/>
      </top>
      <bottom style="thin"/>
    </border>
    <border>
      <left style="thin">
        <color indexed="8"/>
      </left>
      <right style="thin"/>
      <top>
        <color indexed="63"/>
      </top>
      <bottom style="thin"/>
    </border>
    <border>
      <left style="thin">
        <color indexed="8"/>
      </left>
      <right style="thin">
        <color indexed="8"/>
      </right>
      <top style="dashed">
        <color indexed="8"/>
      </top>
      <bottom style="dotted"/>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thick">
        <color indexed="8"/>
      </right>
      <top style="medium"/>
      <bottom>
        <color indexed="63"/>
      </bottom>
    </border>
    <border>
      <left style="thin">
        <color indexed="8"/>
      </left>
      <right style="thick">
        <color theme="1"/>
      </right>
      <top style="thin">
        <color indexed="8"/>
      </top>
      <bottom>
        <color indexed="63"/>
      </bottom>
    </border>
    <border>
      <left style="thin">
        <color theme="1"/>
      </left>
      <right style="thin">
        <color indexed="8"/>
      </right>
      <top style="thin">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dotted"/>
      <bottom style="medium">
        <color indexed="8"/>
      </bottom>
    </border>
    <border>
      <left>
        <color indexed="63"/>
      </left>
      <right style="medium">
        <color indexed="8"/>
      </right>
      <top style="medium"/>
      <bottom>
        <color indexed="63"/>
      </bottom>
    </border>
    <border>
      <left style="thin">
        <color indexed="8"/>
      </left>
      <right style="medium">
        <color indexed="8"/>
      </right>
      <top style="thin">
        <color indexed="8"/>
      </top>
      <bottom style="thin"/>
    </border>
    <border>
      <left>
        <color indexed="63"/>
      </left>
      <right style="medium"/>
      <top>
        <color indexed="63"/>
      </top>
      <bottom style="medium">
        <color indexed="8"/>
      </bottom>
    </border>
    <border>
      <left>
        <color indexed="63"/>
      </left>
      <right>
        <color indexed="63"/>
      </right>
      <top style="medium">
        <color theme="1"/>
      </top>
      <bottom>
        <color indexed="63"/>
      </bottom>
    </border>
    <border>
      <left>
        <color indexed="63"/>
      </left>
      <right style="medium"/>
      <top style="thin">
        <color indexed="8"/>
      </top>
      <bottom>
        <color indexed="63"/>
      </bottom>
    </border>
    <border>
      <left style="thin">
        <color theme="1"/>
      </left>
      <right style="thin">
        <color indexed="8"/>
      </right>
      <top style="thin"/>
      <bottom style="medium">
        <color theme="1"/>
      </bottom>
    </border>
    <border>
      <left>
        <color indexed="63"/>
      </left>
      <right style="medium">
        <color theme="1"/>
      </right>
      <top style="thin">
        <color theme="1"/>
      </top>
      <bottom style="thin">
        <color theme="1"/>
      </bottom>
    </border>
    <border>
      <left style="medium">
        <color theme="1"/>
      </left>
      <right>
        <color indexed="63"/>
      </right>
      <top style="thin">
        <color theme="1"/>
      </top>
      <bottom style="thin">
        <color theme="1"/>
      </bottom>
    </border>
    <border>
      <left>
        <color indexed="63"/>
      </left>
      <right style="thick">
        <color theme="1"/>
      </right>
      <top style="thin">
        <color theme="1"/>
      </top>
      <bottom style="thin">
        <color theme="1"/>
      </bottom>
    </border>
    <border>
      <left style="thin">
        <color theme="1"/>
      </left>
      <right>
        <color indexed="63"/>
      </right>
      <top style="thin">
        <color theme="1"/>
      </top>
      <bottom style="thick">
        <color theme="1"/>
      </bottom>
    </border>
    <border>
      <left style="medium">
        <color theme="1"/>
      </left>
      <right style="thin">
        <color theme="1"/>
      </right>
      <top>
        <color indexed="63"/>
      </top>
      <bottom style="thin">
        <color theme="1"/>
      </bottom>
    </border>
    <border>
      <left style="thin">
        <color indexed="8"/>
      </left>
      <right>
        <color indexed="63"/>
      </right>
      <top>
        <color indexed="63"/>
      </top>
      <bottom style="thin"/>
    </border>
    <border>
      <left style="medium">
        <color indexed="8"/>
      </left>
      <right>
        <color indexed="63"/>
      </right>
      <top style="thick">
        <color indexed="8"/>
      </top>
      <bottom>
        <color indexed="63"/>
      </bottom>
    </border>
    <border>
      <left style="thin">
        <color theme="1"/>
      </left>
      <right>
        <color indexed="63"/>
      </right>
      <top style="thick">
        <color theme="1"/>
      </top>
      <bottom style="thick">
        <color theme="1"/>
      </bottom>
    </border>
    <border>
      <left>
        <color indexed="63"/>
      </left>
      <right>
        <color indexed="63"/>
      </right>
      <top style="thick">
        <color theme="1"/>
      </top>
      <bottom style="thick">
        <color theme="1"/>
      </bottom>
    </border>
    <border>
      <left>
        <color indexed="63"/>
      </left>
      <right style="thick">
        <color theme="1"/>
      </right>
      <top style="thick">
        <color theme="1"/>
      </top>
      <bottom style="thick">
        <color theme="1"/>
      </bottom>
    </border>
    <border>
      <left style="thin">
        <color theme="1"/>
      </left>
      <right>
        <color indexed="63"/>
      </right>
      <top style="thick">
        <color theme="1"/>
      </top>
      <bottom style="thin">
        <color theme="1"/>
      </bottom>
    </border>
    <border>
      <left>
        <color indexed="63"/>
      </left>
      <right>
        <color indexed="63"/>
      </right>
      <top style="thick">
        <color theme="1"/>
      </top>
      <bottom style="thin">
        <color theme="1"/>
      </bottom>
    </border>
    <border>
      <left>
        <color indexed="63"/>
      </left>
      <right style="thick">
        <color theme="1"/>
      </right>
      <top style="thick">
        <color theme="1"/>
      </top>
      <bottom style="thin">
        <color theme="1"/>
      </bottom>
    </border>
    <border>
      <left>
        <color indexed="63"/>
      </left>
      <right>
        <color indexed="63"/>
      </right>
      <top style="thin">
        <color theme="1"/>
      </top>
      <bottom style="thick">
        <color theme="1"/>
      </bottom>
    </border>
    <border>
      <left>
        <color indexed="63"/>
      </left>
      <right style="thick">
        <color theme="1"/>
      </right>
      <top style="thin">
        <color theme="1"/>
      </top>
      <bottom style="thick">
        <color theme="1"/>
      </bottom>
    </border>
    <border>
      <left style="thin">
        <color indexed="8"/>
      </left>
      <right style="thick">
        <color theme="1"/>
      </right>
      <top>
        <color indexed="63"/>
      </top>
      <bottom style="double">
        <color indexed="8"/>
      </bottom>
    </border>
    <border>
      <left style="thick">
        <color theme="1"/>
      </left>
      <right style="medium">
        <color theme="1"/>
      </right>
      <top style="medium">
        <color theme="1"/>
      </top>
      <bottom>
        <color indexed="63"/>
      </bottom>
    </border>
    <border>
      <left style="thick">
        <color theme="1"/>
      </left>
      <right style="medium">
        <color theme="1"/>
      </right>
      <top>
        <color indexed="63"/>
      </top>
      <bottom>
        <color indexed="63"/>
      </bottom>
    </border>
    <border>
      <left style="thick">
        <color theme="1"/>
      </left>
      <right style="medium">
        <color theme="1"/>
      </right>
      <top>
        <color indexed="63"/>
      </top>
      <bottom style="thin">
        <color theme="1"/>
      </bottom>
    </border>
    <border>
      <left style="thin">
        <color indexed="8"/>
      </left>
      <right style="thick">
        <color theme="1"/>
      </right>
      <top style="double">
        <color indexed="8"/>
      </top>
      <bottom>
        <color indexed="63"/>
      </bottom>
    </border>
    <border>
      <left style="thin">
        <color indexed="8"/>
      </left>
      <right style="thick">
        <color theme="1"/>
      </right>
      <top>
        <color indexed="63"/>
      </top>
      <bottom>
        <color indexed="63"/>
      </bottom>
    </border>
    <border>
      <left style="thin">
        <color indexed="8"/>
      </left>
      <right style="thick">
        <color theme="1"/>
      </right>
      <top>
        <color indexed="63"/>
      </top>
      <bottom style="thick">
        <color theme="1"/>
      </bottom>
    </border>
    <border>
      <left>
        <color indexed="63"/>
      </left>
      <right style="thin">
        <color indexed="8"/>
      </right>
      <top>
        <color indexed="63"/>
      </top>
      <bottom style="thick">
        <color theme="1"/>
      </bottom>
    </border>
    <border>
      <left style="medium">
        <color theme="1"/>
      </left>
      <right>
        <color indexed="63"/>
      </right>
      <top style="thin">
        <color theme="1"/>
      </top>
      <bottom>
        <color indexed="63"/>
      </bottom>
    </border>
    <border>
      <left style="medium">
        <color theme="1"/>
      </left>
      <right>
        <color indexed="63"/>
      </right>
      <top>
        <color indexed="63"/>
      </top>
      <bottom style="thin">
        <color theme="1"/>
      </bottom>
    </border>
    <border>
      <left style="thick">
        <color theme="1"/>
      </left>
      <right>
        <color indexed="63"/>
      </right>
      <top style="medium">
        <color theme="1"/>
      </top>
      <bottom>
        <color indexed="63"/>
      </bottom>
    </border>
    <border>
      <left>
        <color indexed="63"/>
      </left>
      <right style="thin">
        <color indexed="8"/>
      </right>
      <top style="medium">
        <color theme="1"/>
      </top>
      <bottom>
        <color indexed="63"/>
      </bottom>
    </border>
    <border>
      <left style="thick">
        <color theme="1"/>
      </left>
      <right>
        <color indexed="63"/>
      </right>
      <top>
        <color indexed="63"/>
      </top>
      <bottom style="double">
        <color theme="1"/>
      </bottom>
    </border>
    <border>
      <left>
        <color indexed="63"/>
      </left>
      <right style="thin">
        <color indexed="8"/>
      </right>
      <top>
        <color indexed="63"/>
      </top>
      <bottom style="double">
        <color theme="1"/>
      </bottom>
    </border>
    <border>
      <left style="thick">
        <color theme="1"/>
      </left>
      <right style="medium">
        <color theme="1"/>
      </right>
      <top>
        <color indexed="63"/>
      </top>
      <bottom style="medium">
        <color theme="1"/>
      </bottom>
    </border>
    <border>
      <left style="thick">
        <color theme="1"/>
      </left>
      <right style="medium">
        <color theme="1"/>
      </right>
      <top style="thin">
        <color indexed="8"/>
      </top>
      <bottom>
        <color indexed="63"/>
      </bottom>
    </border>
    <border>
      <left style="thin">
        <color theme="1"/>
      </left>
      <right style="thin">
        <color theme="1"/>
      </right>
      <top>
        <color indexed="63"/>
      </top>
      <bottom>
        <color indexed="63"/>
      </bottom>
    </border>
    <border>
      <left style="thick">
        <color theme="1"/>
      </left>
      <right>
        <color indexed="63"/>
      </right>
      <top style="double">
        <color theme="1"/>
      </top>
      <bottom>
        <color indexed="63"/>
      </bottom>
    </border>
    <border>
      <left>
        <color indexed="63"/>
      </left>
      <right style="thin">
        <color indexed="8"/>
      </right>
      <top style="double">
        <color theme="1"/>
      </top>
      <bottom>
        <color indexed="63"/>
      </bottom>
    </border>
    <border>
      <left style="thick">
        <color theme="1"/>
      </left>
      <right style="medium">
        <color theme="1"/>
      </right>
      <top style="thin">
        <color theme="1"/>
      </top>
      <bottom>
        <color indexed="63"/>
      </bottom>
    </border>
    <border>
      <left style="thick">
        <color theme="1"/>
      </left>
      <right style="medium">
        <color theme="1"/>
      </right>
      <top>
        <color indexed="63"/>
      </top>
      <bottom style="thin">
        <color indexed="8"/>
      </bottom>
    </border>
    <border>
      <left style="thick">
        <color theme="1"/>
      </left>
      <right>
        <color indexed="63"/>
      </right>
      <top style="double">
        <color theme="1"/>
      </top>
      <bottom style="thick">
        <color theme="1"/>
      </bottom>
    </border>
    <border>
      <left>
        <color indexed="63"/>
      </left>
      <right>
        <color indexed="63"/>
      </right>
      <top style="double">
        <color theme="1"/>
      </top>
      <bottom style="thick">
        <color theme="1"/>
      </bottom>
    </border>
    <border>
      <left>
        <color indexed="63"/>
      </left>
      <right style="thin">
        <color theme="1"/>
      </right>
      <top style="double">
        <color theme="1"/>
      </top>
      <bottom style="thick">
        <color theme="1"/>
      </bottom>
    </border>
    <border>
      <left style="medium">
        <color theme="1"/>
      </left>
      <right>
        <color indexed="63"/>
      </right>
      <top>
        <color indexed="63"/>
      </top>
      <bottom style="medium">
        <color theme="1"/>
      </bottom>
    </border>
    <border>
      <left style="thin">
        <color theme="1"/>
      </left>
      <right style="thin">
        <color theme="1"/>
      </right>
      <top>
        <color indexed="63"/>
      </top>
      <bottom style="medium">
        <color theme="1"/>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style="medium">
        <color theme="1"/>
      </top>
      <bottom style="thin">
        <color theme="1"/>
      </bottom>
    </border>
    <border>
      <left style="medium">
        <color theme="1"/>
      </left>
      <right>
        <color indexed="63"/>
      </right>
      <top style="thin">
        <color theme="1"/>
      </top>
      <bottom style="medium">
        <color theme="1"/>
      </bottom>
    </border>
    <border>
      <left style="thick">
        <color theme="1"/>
      </left>
      <right>
        <color indexed="63"/>
      </right>
      <top style="thin">
        <color theme="1"/>
      </top>
      <bottom style="double">
        <color theme="1"/>
      </bottom>
    </border>
    <border>
      <left>
        <color indexed="63"/>
      </left>
      <right>
        <color indexed="63"/>
      </right>
      <top style="thin">
        <color theme="1"/>
      </top>
      <bottom style="double">
        <color theme="1"/>
      </bottom>
    </border>
    <border>
      <left>
        <color indexed="63"/>
      </left>
      <right style="thin">
        <color theme="1"/>
      </right>
      <top style="thin">
        <color theme="1"/>
      </top>
      <bottom style="double">
        <color theme="1"/>
      </bottom>
    </border>
    <border>
      <left style="thick">
        <color indexed="8"/>
      </left>
      <right style="thin">
        <color indexed="8"/>
      </right>
      <top style="medium">
        <color indexed="8"/>
      </top>
      <bottom>
        <color indexed="63"/>
      </bottom>
    </border>
    <border>
      <left style="thick">
        <color indexed="8"/>
      </left>
      <right style="thin">
        <color indexed="8"/>
      </right>
      <top>
        <color indexed="63"/>
      </top>
      <bottom>
        <color indexed="63"/>
      </bottom>
    </border>
    <border>
      <left style="thick">
        <color indexed="8"/>
      </left>
      <right>
        <color indexed="63"/>
      </right>
      <top>
        <color indexed="63"/>
      </top>
      <bottom>
        <color indexed="63"/>
      </bottom>
    </border>
    <border>
      <left style="thick">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ck">
        <color indexed="8"/>
      </bottom>
    </border>
    <border>
      <left style="medium">
        <color theme="1"/>
      </left>
      <right>
        <color indexed="63"/>
      </right>
      <top style="medium">
        <color theme="1"/>
      </top>
      <bottom>
        <color indexed="63"/>
      </bottom>
    </border>
    <border>
      <left style="thin">
        <color theme="1"/>
      </left>
      <right style="thin">
        <color theme="1"/>
      </right>
      <top style="medium">
        <color theme="1"/>
      </top>
      <bottom>
        <color indexed="63"/>
      </bottom>
    </border>
    <border>
      <left>
        <color indexed="63"/>
      </left>
      <right style="thin">
        <color theme="1"/>
      </right>
      <top style="medium">
        <color theme="1"/>
      </top>
      <bottom>
        <color indexed="63"/>
      </bottom>
    </border>
    <border>
      <left style="thin">
        <color indexed="8"/>
      </left>
      <right style="thin">
        <color indexed="8"/>
      </right>
      <top style="medium">
        <color indexed="8"/>
      </top>
      <bottom>
        <color indexed="63"/>
      </bottom>
    </border>
    <border>
      <left style="thick">
        <color indexed="8"/>
      </left>
      <right style="thin">
        <color indexed="8"/>
      </right>
      <top>
        <color indexed="63"/>
      </top>
      <bottom style="thick">
        <color indexed="8"/>
      </bottom>
    </border>
    <border>
      <left style="medium">
        <color indexed="8"/>
      </left>
      <right style="thin">
        <color indexed="8"/>
      </right>
      <top>
        <color indexed="63"/>
      </top>
      <bottom style="medium">
        <color indexed="8"/>
      </bottom>
    </border>
    <border>
      <left style="thick">
        <color theme="1"/>
      </left>
      <right style="thin">
        <color indexed="8"/>
      </right>
      <top style="medium">
        <color indexed="8"/>
      </top>
      <bottom>
        <color indexed="63"/>
      </bottom>
    </border>
    <border>
      <left style="thick">
        <color theme="1"/>
      </left>
      <right style="thin">
        <color indexed="8"/>
      </right>
      <top>
        <color indexed="63"/>
      </top>
      <bottom>
        <color indexed="63"/>
      </bottom>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medium">
        <color indexed="8"/>
      </left>
      <right style="thin"/>
      <top style="medium">
        <color indexed="8"/>
      </top>
      <bottom>
        <color indexed="63"/>
      </bottom>
    </border>
    <border>
      <left style="medium">
        <color indexed="8"/>
      </left>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color indexed="63"/>
      </right>
      <top style="medium">
        <color indexed="8"/>
      </top>
      <bottom style="thin">
        <color theme="1"/>
      </bottom>
    </border>
    <border>
      <left>
        <color indexed="63"/>
      </left>
      <right>
        <color indexed="63"/>
      </right>
      <top style="medium">
        <color indexed="8"/>
      </top>
      <bottom style="thin">
        <color theme="1"/>
      </bottom>
    </border>
    <border>
      <left>
        <color indexed="63"/>
      </left>
      <right style="thin">
        <color indexed="8"/>
      </right>
      <top style="medium">
        <color indexed="8"/>
      </top>
      <bottom style="thin">
        <color theme="1"/>
      </bottom>
    </border>
    <border>
      <left style="thick">
        <color indexed="8"/>
      </left>
      <right>
        <color indexed="63"/>
      </right>
      <top style="medium">
        <color indexed="8"/>
      </top>
      <bottom>
        <color indexed="63"/>
      </bottom>
    </border>
    <border>
      <left style="thick">
        <color indexed="8"/>
      </left>
      <right>
        <color indexed="63"/>
      </right>
      <top>
        <color indexed="63"/>
      </top>
      <bottom style="medium">
        <color indexed="8"/>
      </bottom>
    </border>
    <border>
      <left style="thick">
        <color indexed="8"/>
      </left>
      <right style="thin">
        <color theme="1"/>
      </right>
      <top style="medium">
        <color indexed="8"/>
      </top>
      <bottom>
        <color indexed="63"/>
      </bottom>
    </border>
    <border>
      <left style="thick">
        <color indexed="8"/>
      </left>
      <right style="thin">
        <color theme="1"/>
      </right>
      <top>
        <color indexed="63"/>
      </top>
      <bottom>
        <color indexed="63"/>
      </bottom>
    </border>
    <border>
      <left>
        <color indexed="63"/>
      </left>
      <right>
        <color indexed="63"/>
      </right>
      <top style="medium">
        <color theme="1"/>
      </top>
      <bottom style="medium">
        <color indexed="8"/>
      </bottom>
    </border>
    <border>
      <left>
        <color indexed="63"/>
      </left>
      <right style="thin">
        <color indexed="8"/>
      </right>
      <top style="medium">
        <color theme="1"/>
      </top>
      <bottom style="medium">
        <color indexed="8"/>
      </bottom>
    </border>
    <border>
      <left style="thick">
        <color indexed="8"/>
      </left>
      <right>
        <color indexed="63"/>
      </right>
      <top style="thick">
        <color indexed="8"/>
      </top>
      <bottom>
        <color indexed="63"/>
      </bottom>
    </border>
    <border>
      <left>
        <color indexed="63"/>
      </left>
      <right style="medium">
        <color indexed="8"/>
      </right>
      <top style="thick">
        <color indexed="8"/>
      </top>
      <bottom>
        <color indexed="63"/>
      </bottom>
    </border>
    <border>
      <left style="medium">
        <color indexed="8"/>
      </left>
      <right>
        <color indexed="63"/>
      </right>
      <top style="thick">
        <color theme="1"/>
      </top>
      <bottom>
        <color indexed="63"/>
      </bottom>
    </border>
    <border>
      <left>
        <color indexed="63"/>
      </left>
      <right style="medium">
        <color indexed="8"/>
      </right>
      <top style="thick">
        <color theme="1"/>
      </top>
      <bottom>
        <color indexed="63"/>
      </bottom>
    </border>
    <border>
      <left>
        <color indexed="63"/>
      </left>
      <right style="thick">
        <color indexed="8"/>
      </right>
      <top style="thick">
        <color indexed="8"/>
      </top>
      <bottom>
        <color indexed="63"/>
      </bottom>
    </border>
    <border>
      <left style="thin">
        <color theme="1"/>
      </left>
      <right>
        <color indexed="63"/>
      </right>
      <top style="medium">
        <color theme="1"/>
      </top>
      <bottom style="thin">
        <color theme="1"/>
      </bottom>
    </border>
    <border>
      <left style="thin">
        <color indexed="8"/>
      </left>
      <right>
        <color indexed="63"/>
      </right>
      <top style="thin">
        <color theme="1"/>
      </top>
      <bottom style="thin">
        <color theme="1"/>
      </bottom>
    </border>
    <border>
      <left>
        <color indexed="63"/>
      </left>
      <right style="thin">
        <color indexed="8"/>
      </right>
      <top style="thin">
        <color theme="1"/>
      </top>
      <bottom style="thin">
        <color theme="1"/>
      </bottom>
    </border>
    <border>
      <left>
        <color indexed="63"/>
      </left>
      <right style="thick">
        <color indexed="8"/>
      </right>
      <top style="medium">
        <color indexed="8"/>
      </top>
      <bottom>
        <color indexed="63"/>
      </bottom>
    </border>
    <border>
      <left style="medium">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theme="1"/>
      </top>
      <bottom style="thin">
        <color indexed="8"/>
      </bottom>
    </border>
    <border>
      <left>
        <color indexed="63"/>
      </left>
      <right>
        <color indexed="63"/>
      </right>
      <top style="thin">
        <color theme="1"/>
      </top>
      <bottom style="thin">
        <color indexed="8"/>
      </bottom>
    </border>
    <border>
      <left>
        <color indexed="63"/>
      </left>
      <right style="thin">
        <color indexed="8"/>
      </right>
      <top style="thin">
        <color theme="1"/>
      </top>
      <bottom style="thin">
        <color indexed="8"/>
      </bottom>
    </border>
    <border>
      <left style="medium">
        <color indexed="8"/>
      </left>
      <right style="thin">
        <color indexed="8"/>
      </right>
      <top style="thin">
        <color indexed="8"/>
      </top>
      <bottom>
        <color indexed="63"/>
      </bottom>
    </border>
    <border>
      <left>
        <color indexed="63"/>
      </left>
      <right style="thin">
        <color theme="1"/>
      </right>
      <top style="thin">
        <color indexed="8"/>
      </top>
      <bottom style="thin">
        <color indexed="8"/>
      </bottom>
    </border>
    <border>
      <left style="thin">
        <color theme="1"/>
      </left>
      <right>
        <color indexed="63"/>
      </right>
      <top style="thin">
        <color indexed="8"/>
      </top>
      <bottom style="thin">
        <color theme="1"/>
      </bottom>
    </border>
    <border>
      <left>
        <color indexed="63"/>
      </left>
      <right>
        <color indexed="63"/>
      </right>
      <top style="thin">
        <color indexed="8"/>
      </top>
      <bottom style="thin">
        <color theme="1"/>
      </bottom>
    </border>
    <border>
      <left>
        <color indexed="63"/>
      </left>
      <right style="thin">
        <color indexed="8"/>
      </right>
      <top style="thin">
        <color indexed="8"/>
      </top>
      <bottom style="thin">
        <color theme="1"/>
      </bottom>
    </border>
    <border>
      <left style="medium">
        <color theme="1"/>
      </left>
      <right>
        <color indexed="63"/>
      </right>
      <top style="thick">
        <color theme="1"/>
      </top>
      <bottom>
        <color indexed="63"/>
      </bottom>
    </border>
    <border>
      <left>
        <color indexed="63"/>
      </left>
      <right style="thick">
        <color theme="1"/>
      </right>
      <top style="thick">
        <color theme="1"/>
      </top>
      <bottom>
        <color indexed="63"/>
      </bottom>
    </border>
    <border>
      <left style="medium">
        <color indexed="8"/>
      </left>
      <right>
        <color indexed="63"/>
      </right>
      <top style="medium">
        <color theme="1"/>
      </top>
      <bottom style="medium">
        <color indexed="8"/>
      </bottom>
    </border>
    <border>
      <left style="medium">
        <color indexed="8"/>
      </left>
      <right>
        <color indexed="63"/>
      </right>
      <top style="medium">
        <color indexed="8"/>
      </top>
      <bottom style="thin">
        <color indexed="8"/>
      </bottom>
    </border>
    <border>
      <left style="medium">
        <color theme="1"/>
      </left>
      <right style="thin">
        <color theme="1"/>
      </right>
      <top style="thin">
        <color indexed="8"/>
      </top>
      <bottom>
        <color indexed="63"/>
      </bottom>
    </border>
    <border>
      <left style="medium">
        <color theme="1"/>
      </left>
      <right style="thin">
        <color theme="1"/>
      </right>
      <top>
        <color indexed="63"/>
      </top>
      <bottom style="thin">
        <color indexed="8"/>
      </bottom>
    </border>
    <border>
      <left>
        <color indexed="63"/>
      </left>
      <right style="thin">
        <color theme="1"/>
      </right>
      <top style="thin">
        <color indexed="8"/>
      </top>
      <bottom style="thin">
        <color theme="1"/>
      </bottom>
    </border>
    <border>
      <left style="medium">
        <color indexed="8"/>
      </left>
      <right>
        <color indexed="63"/>
      </right>
      <top>
        <color indexed="63"/>
      </top>
      <bottom style="thin">
        <color indexed="8"/>
      </bottom>
    </border>
    <border>
      <left>
        <color indexed="63"/>
      </left>
      <right style="thin">
        <color theme="1"/>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theme="1"/>
      </left>
      <right style="medium">
        <color theme="1"/>
      </right>
      <top style="medium">
        <color theme="1"/>
      </top>
      <bottom>
        <color indexed="63"/>
      </bottom>
    </border>
    <border>
      <left style="medium">
        <color theme="1"/>
      </left>
      <right style="medium">
        <color theme="1"/>
      </right>
      <top>
        <color indexed="63"/>
      </top>
      <bottom>
        <color indexed="63"/>
      </bottom>
    </border>
    <border>
      <left style="medium">
        <color theme="1"/>
      </left>
      <right style="medium">
        <color theme="1"/>
      </right>
      <top>
        <color indexed="63"/>
      </top>
      <bottom style="medium">
        <color theme="1"/>
      </bottom>
    </border>
    <border>
      <left style="medium">
        <color theme="1"/>
      </left>
      <right style="thin">
        <color theme="1"/>
      </right>
      <top style="medium">
        <color theme="1"/>
      </top>
      <bottom>
        <color indexed="63"/>
      </bottom>
    </border>
    <border>
      <left style="medium">
        <color indexed="8"/>
      </left>
      <right>
        <color indexed="63"/>
      </right>
      <top style="medium">
        <color theme="1"/>
      </top>
      <bottom>
        <color indexed="63"/>
      </bottom>
    </border>
    <border>
      <left>
        <color indexed="63"/>
      </left>
      <right style="thick">
        <color indexed="8"/>
      </right>
      <top style="medium">
        <color theme="1"/>
      </top>
      <bottom>
        <color indexed="63"/>
      </bottom>
    </border>
    <border>
      <left>
        <color indexed="63"/>
      </left>
      <right style="thin">
        <color theme="1"/>
      </right>
      <top style="thin">
        <color theme="1"/>
      </top>
      <bottom style="thin">
        <color indexed="8"/>
      </bottom>
    </border>
    <border>
      <left style="thin">
        <color theme="1"/>
      </left>
      <right>
        <color indexed="63"/>
      </right>
      <top style="thin">
        <color indexed="8"/>
      </top>
      <bottom style="medium">
        <color theme="1"/>
      </bottom>
    </border>
    <border>
      <left>
        <color indexed="63"/>
      </left>
      <right style="thin">
        <color theme="1"/>
      </right>
      <top style="thin">
        <color indexed="8"/>
      </top>
      <bottom style="medium">
        <color theme="1"/>
      </bottom>
    </border>
    <border>
      <left style="medium">
        <color theme="1"/>
      </left>
      <right style="thin">
        <color theme="1"/>
      </right>
      <top>
        <color indexed="63"/>
      </top>
      <bottom style="medium">
        <color theme="1"/>
      </bottom>
    </border>
    <border>
      <left style="thin">
        <color theme="1"/>
      </left>
      <right>
        <color indexed="63"/>
      </right>
      <top style="medium">
        <color theme="1"/>
      </top>
      <bottom style="medium">
        <color theme="1"/>
      </bottom>
    </border>
    <border>
      <left>
        <color indexed="63"/>
      </left>
      <right style="thin">
        <color theme="1"/>
      </right>
      <top style="medium">
        <color theme="1"/>
      </top>
      <bottom style="medium">
        <color theme="1"/>
      </bottom>
    </border>
    <border>
      <left style="medium">
        <color theme="1"/>
      </left>
      <right>
        <color indexed="63"/>
      </right>
      <top style="thick">
        <color theme="1"/>
      </top>
      <bottom style="medium">
        <color theme="1"/>
      </bottom>
    </border>
    <border>
      <left style="thick">
        <color indexed="8"/>
      </left>
      <right style="medium">
        <color indexed="8"/>
      </right>
      <top style="medium">
        <color indexed="8"/>
      </top>
      <bottom>
        <color indexed="63"/>
      </bottom>
    </border>
    <border>
      <left style="thick">
        <color indexed="8"/>
      </left>
      <right style="medium">
        <color indexed="8"/>
      </right>
      <top>
        <color indexed="63"/>
      </top>
      <bottom>
        <color indexed="63"/>
      </bottom>
    </border>
    <border>
      <left>
        <color indexed="63"/>
      </left>
      <right style="medium">
        <color theme="1"/>
      </right>
      <top>
        <color indexed="63"/>
      </top>
      <bottom style="thin">
        <color theme="1"/>
      </bottom>
    </border>
    <border>
      <left>
        <color indexed="63"/>
      </left>
      <right style="medium">
        <color theme="1"/>
      </right>
      <top style="thin">
        <color theme="1"/>
      </top>
      <bottom style="medium">
        <color theme="1"/>
      </bottom>
    </border>
    <border>
      <left>
        <color indexed="63"/>
      </left>
      <right style="dashDot">
        <color theme="1"/>
      </right>
      <top>
        <color indexed="63"/>
      </top>
      <bottom style="thin">
        <color theme="1"/>
      </bottom>
    </border>
    <border>
      <left>
        <color indexed="63"/>
      </left>
      <right style="dashDot">
        <color theme="1"/>
      </right>
      <top style="thin">
        <color theme="1"/>
      </top>
      <bottom style="thin">
        <color theme="1"/>
      </bottom>
    </border>
    <border>
      <left>
        <color indexed="63"/>
      </left>
      <right style="dashDot">
        <color theme="1"/>
      </right>
      <top style="thin">
        <color theme="1"/>
      </top>
      <bottom style="medium">
        <color theme="1"/>
      </bottom>
    </border>
    <border>
      <left>
        <color indexed="63"/>
      </left>
      <right style="medium">
        <color theme="1"/>
      </right>
      <top style="thick">
        <color theme="1"/>
      </top>
      <bottom>
        <color indexed="63"/>
      </bottom>
    </border>
    <border>
      <left style="dashDot">
        <color theme="1"/>
      </left>
      <right style="thin">
        <color theme="1"/>
      </right>
      <top style="medium">
        <color theme="1"/>
      </top>
      <bottom>
        <color indexed="63"/>
      </bottom>
    </border>
    <border>
      <left style="dashDot">
        <color theme="1"/>
      </left>
      <right style="thin">
        <color theme="1"/>
      </right>
      <top>
        <color indexed="63"/>
      </top>
      <bottom>
        <color indexed="63"/>
      </bottom>
    </border>
    <border>
      <left style="thin">
        <color theme="1"/>
      </left>
      <right style="thin">
        <color theme="1"/>
      </right>
      <top style="medium">
        <color theme="1"/>
      </top>
      <bottom style="medium">
        <color theme="1"/>
      </bottom>
    </border>
    <border>
      <left style="thin">
        <color theme="1"/>
      </left>
      <right>
        <color indexed="63"/>
      </right>
      <top style="medium">
        <color theme="1"/>
      </top>
      <bottom>
        <color indexed="63"/>
      </bottom>
    </border>
    <border>
      <left>
        <color indexed="63"/>
      </left>
      <right style="dashDot">
        <color theme="1"/>
      </right>
      <top style="medium">
        <color theme="1"/>
      </top>
      <bottom>
        <color indexed="63"/>
      </bottom>
    </border>
    <border>
      <left>
        <color indexed="63"/>
      </left>
      <right style="dashDot">
        <color theme="1"/>
      </right>
      <top>
        <color indexed="63"/>
      </top>
      <bottom>
        <color indexed="63"/>
      </bottom>
    </border>
    <border>
      <left>
        <color indexed="63"/>
      </left>
      <right style="dashDot">
        <color theme="1"/>
      </right>
      <top style="medium">
        <color theme="1"/>
      </top>
      <bottom style="thin">
        <color theme="1"/>
      </bottom>
    </border>
    <border>
      <left>
        <color indexed="63"/>
      </left>
      <right style="medium">
        <color theme="1"/>
      </right>
      <top style="medium">
        <color theme="1"/>
      </top>
      <bottom style="thin">
        <color theme="1"/>
      </bottom>
    </border>
    <border>
      <left>
        <color indexed="63"/>
      </left>
      <right style="medium">
        <color theme="1"/>
      </right>
      <top>
        <color indexed="63"/>
      </top>
      <bottom style="thick">
        <color theme="1"/>
      </bottom>
    </border>
    <border>
      <left style="thin">
        <color theme="1"/>
      </left>
      <right style="thick">
        <color theme="1"/>
      </right>
      <top>
        <color indexed="63"/>
      </top>
      <bottom style="thick">
        <color theme="1"/>
      </bottom>
    </border>
    <border>
      <left style="thin">
        <color theme="1"/>
      </left>
      <right style="thin">
        <color theme="1"/>
      </right>
      <top style="thick">
        <color theme="1"/>
      </top>
      <bottom>
        <color indexed="63"/>
      </bottom>
    </border>
    <border>
      <left style="thin">
        <color theme="1"/>
      </left>
      <right style="thin">
        <color theme="1"/>
      </right>
      <top>
        <color indexed="63"/>
      </top>
      <bottom style="thick">
        <color theme="1"/>
      </bottom>
    </border>
    <border>
      <left style="thin">
        <color theme="1"/>
      </left>
      <right>
        <color indexed="63"/>
      </right>
      <top style="thick">
        <color theme="1"/>
      </top>
      <bottom>
        <color indexed="63"/>
      </bottom>
    </border>
    <border>
      <left style="thin">
        <color theme="1"/>
      </left>
      <right>
        <color indexed="63"/>
      </right>
      <top>
        <color indexed="63"/>
      </top>
      <bottom style="thick">
        <color theme="1"/>
      </bottom>
    </border>
    <border>
      <left style="medium">
        <color theme="1"/>
      </left>
      <right style="medium">
        <color theme="1"/>
      </right>
      <top style="medium">
        <color theme="1"/>
      </top>
      <bottom style="thin">
        <color theme="1"/>
      </bottom>
    </border>
    <border>
      <left style="medium">
        <color theme="1"/>
      </left>
      <right style="medium">
        <color theme="1"/>
      </right>
      <top style="thin">
        <color theme="1"/>
      </top>
      <bottom style="thin">
        <color theme="1"/>
      </bottom>
    </border>
    <border>
      <left style="medium">
        <color theme="1"/>
      </left>
      <right style="medium">
        <color theme="1"/>
      </right>
      <top style="thin">
        <color theme="1"/>
      </top>
      <bottom style="medium">
        <color theme="1"/>
      </bottom>
    </border>
    <border>
      <left style="thin">
        <color theme="1"/>
      </left>
      <right style="thin">
        <color theme="1"/>
      </right>
      <top style="thin">
        <color theme="1"/>
      </top>
      <bottom style="medium">
        <color theme="1"/>
      </bottom>
    </border>
    <border>
      <left style="medium">
        <color theme="1"/>
      </left>
      <right style="medium">
        <color theme="1"/>
      </right>
      <top>
        <color indexed="63"/>
      </top>
      <bottom style="thin">
        <color theme="1"/>
      </bottom>
    </border>
    <border>
      <left style="medium">
        <color theme="1"/>
      </left>
      <right style="medium">
        <color theme="1"/>
      </right>
      <top style="thin">
        <color theme="1"/>
      </top>
      <bottom>
        <color indexed="63"/>
      </bottom>
    </border>
    <border>
      <left style="medium">
        <color theme="1"/>
      </left>
      <right>
        <color indexed="63"/>
      </right>
      <top>
        <color indexed="63"/>
      </top>
      <bottom style="thick">
        <color theme="1"/>
      </bottom>
    </border>
    <border>
      <left>
        <color indexed="63"/>
      </left>
      <right style="thin">
        <color theme="1"/>
      </right>
      <top style="medium">
        <color theme="1"/>
      </top>
      <bottom style="thick">
        <color theme="1"/>
      </bottom>
    </border>
    <border>
      <left style="thin">
        <color theme="1"/>
      </left>
      <right>
        <color indexed="63"/>
      </right>
      <top style="medium">
        <color theme="1"/>
      </top>
      <bottom style="thick">
        <color theme="1"/>
      </bottom>
    </border>
    <border>
      <left style="thick">
        <color theme="1"/>
      </left>
      <right>
        <color indexed="63"/>
      </right>
      <top style="thick">
        <color theme="1"/>
      </top>
      <bottom style="thick">
        <color theme="1"/>
      </bottom>
    </border>
    <border>
      <left style="medium">
        <color theme="1"/>
      </left>
      <right>
        <color indexed="63"/>
      </right>
      <top style="thin">
        <color theme="1"/>
      </top>
      <bottom style="thick">
        <color theme="1"/>
      </bottom>
    </border>
    <border>
      <left>
        <color indexed="63"/>
      </left>
      <right style="medium">
        <color theme="1"/>
      </right>
      <top style="thin">
        <color theme="1"/>
      </top>
      <bottom style="thick">
        <color theme="1"/>
      </bottom>
    </border>
    <border>
      <left style="medium">
        <color theme="1"/>
      </left>
      <right>
        <color indexed="63"/>
      </right>
      <top style="double">
        <color theme="1"/>
      </top>
      <bottom style="thin">
        <color theme="1"/>
      </bottom>
    </border>
    <border>
      <left>
        <color indexed="63"/>
      </left>
      <right>
        <color indexed="63"/>
      </right>
      <top style="double">
        <color theme="1"/>
      </top>
      <bottom style="thin">
        <color theme="1"/>
      </bottom>
    </border>
    <border>
      <left>
        <color indexed="63"/>
      </left>
      <right style="thick">
        <color theme="1"/>
      </right>
      <top style="double">
        <color theme="1"/>
      </top>
      <bottom style="thin">
        <color theme="1"/>
      </bottom>
    </border>
    <border>
      <left style="thin">
        <color theme="1"/>
      </left>
      <right>
        <color indexed="63"/>
      </right>
      <top style="double">
        <color theme="1"/>
      </top>
      <bottom style="thin">
        <color theme="1"/>
      </bottom>
    </border>
    <border>
      <left>
        <color indexed="63"/>
      </left>
      <right style="medium">
        <color theme="1"/>
      </right>
      <top style="double">
        <color theme="1"/>
      </top>
      <bottom style="thin">
        <color theme="1"/>
      </bottom>
    </border>
    <border>
      <left style="thin">
        <color theme="1"/>
      </left>
      <right>
        <color indexed="63"/>
      </right>
      <top style="thick">
        <color theme="1"/>
      </top>
      <bottom style="double">
        <color theme="1"/>
      </bottom>
    </border>
    <border>
      <left>
        <color indexed="63"/>
      </left>
      <right>
        <color indexed="63"/>
      </right>
      <top style="thick">
        <color theme="1"/>
      </top>
      <bottom style="double">
        <color theme="1"/>
      </bottom>
    </border>
    <border>
      <left>
        <color indexed="63"/>
      </left>
      <right style="medium">
        <color theme="1"/>
      </right>
      <top style="thick">
        <color theme="1"/>
      </top>
      <bottom style="double">
        <color theme="1"/>
      </bottom>
    </border>
    <border>
      <left style="medium">
        <color theme="1"/>
      </left>
      <right>
        <color indexed="63"/>
      </right>
      <top style="thick">
        <color theme="1"/>
      </top>
      <bottom style="double">
        <color theme="1"/>
      </bottom>
    </border>
    <border>
      <left>
        <color indexed="63"/>
      </left>
      <right style="thick">
        <color theme="1"/>
      </right>
      <top style="thick">
        <color theme="1"/>
      </top>
      <bottom style="double">
        <color theme="1"/>
      </bottom>
    </border>
    <border>
      <left style="thin">
        <color theme="1"/>
      </left>
      <right>
        <color indexed="63"/>
      </right>
      <top>
        <color indexed="63"/>
      </top>
      <bottom style="medium">
        <color theme="1"/>
      </bottom>
    </border>
    <border>
      <left style="medium">
        <color theme="1"/>
      </left>
      <right>
        <color indexed="63"/>
      </right>
      <top style="thick">
        <color theme="1"/>
      </top>
      <bottom style="thin">
        <color theme="1"/>
      </bottom>
    </border>
    <border>
      <left style="thick">
        <color theme="1"/>
      </left>
      <right style="thin">
        <color theme="1"/>
      </right>
      <top style="thin">
        <color theme="1"/>
      </top>
      <bottom>
        <color indexed="63"/>
      </bottom>
    </border>
    <border>
      <left>
        <color indexed="63"/>
      </left>
      <right style="thin">
        <color theme="1"/>
      </right>
      <top style="thin">
        <color theme="1"/>
      </top>
      <bottom style="thick">
        <color theme="1"/>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 fillId="0" borderId="0">
      <alignment/>
      <protection/>
    </xf>
    <xf numFmtId="0" fontId="115" fillId="32" borderId="0" applyNumberFormat="0" applyBorder="0" applyAlignment="0" applyProtection="0"/>
  </cellStyleXfs>
  <cellXfs count="1192">
    <xf numFmtId="0" fontId="0" fillId="0" borderId="0" xfId="0" applyAlignment="1">
      <alignment vertical="center"/>
    </xf>
    <xf numFmtId="0" fontId="3" fillId="0" borderId="0" xfId="60" applyFont="1" applyProtection="1">
      <alignment/>
      <protection/>
    </xf>
    <xf numFmtId="0" fontId="5" fillId="0" borderId="0" xfId="60" applyFont="1" applyProtection="1">
      <alignment/>
      <protection/>
    </xf>
    <xf numFmtId="0" fontId="3" fillId="0" borderId="0" xfId="60" applyFont="1" applyBorder="1" applyProtection="1">
      <alignment/>
      <protection/>
    </xf>
    <xf numFmtId="0" fontId="3" fillId="0" borderId="0" xfId="60" applyFont="1" applyBorder="1" applyAlignment="1" applyProtection="1">
      <alignment horizontal="center" vertical="center" shrinkToFit="1"/>
      <protection locked="0"/>
    </xf>
    <xf numFmtId="0" fontId="3" fillId="0" borderId="0" xfId="60" applyFont="1" applyAlignment="1" applyProtection="1">
      <alignment vertical="center"/>
      <protection/>
    </xf>
    <xf numFmtId="0" fontId="5" fillId="0" borderId="0" xfId="60" applyFont="1" applyAlignment="1" applyProtection="1">
      <alignment vertical="center"/>
      <protection/>
    </xf>
    <xf numFmtId="0" fontId="7" fillId="0" borderId="0" xfId="60" applyFont="1" applyAlignment="1" applyProtection="1">
      <alignment vertical="center"/>
      <protection/>
    </xf>
    <xf numFmtId="0" fontId="0" fillId="0" borderId="0" xfId="0" applyBorder="1" applyAlignment="1">
      <alignment vertical="center"/>
    </xf>
    <xf numFmtId="0" fontId="116" fillId="0" borderId="0" xfId="60" applyFont="1" applyBorder="1" applyAlignment="1" applyProtection="1">
      <alignment vertical="center"/>
      <protection/>
    </xf>
    <xf numFmtId="0" fontId="14" fillId="0" borderId="0" xfId="60" applyFont="1" applyAlignment="1" applyProtection="1">
      <alignment vertical="center"/>
      <protection/>
    </xf>
    <xf numFmtId="0" fontId="15" fillId="0" borderId="0" xfId="60" applyFont="1" applyBorder="1" applyProtection="1">
      <alignment/>
      <protection/>
    </xf>
    <xf numFmtId="0" fontId="15" fillId="0" borderId="0" xfId="60" applyFont="1" applyBorder="1" applyAlignment="1" applyProtection="1">
      <alignment vertical="center"/>
      <protection/>
    </xf>
    <xf numFmtId="0" fontId="18" fillId="0" borderId="10" xfId="60" applyFont="1" applyBorder="1" applyAlignment="1" applyProtection="1">
      <alignment horizontal="center" vertical="center" wrapText="1"/>
      <protection/>
    </xf>
    <xf numFmtId="0" fontId="0" fillId="0" borderId="0" xfId="0" applyBorder="1" applyAlignment="1">
      <alignment/>
    </xf>
    <xf numFmtId="0" fontId="4" fillId="0" borderId="0" xfId="60" applyFont="1" applyBorder="1" applyAlignment="1" applyProtection="1">
      <alignment horizontal="center" vertical="center"/>
      <protection/>
    </xf>
    <xf numFmtId="0" fontId="18" fillId="0" borderId="0" xfId="0" applyFont="1" applyBorder="1" applyAlignment="1">
      <alignment horizontal="center" vertical="center"/>
    </xf>
    <xf numFmtId="0" fontId="3" fillId="0" borderId="11" xfId="60" applyFont="1" applyBorder="1" applyProtection="1">
      <alignment/>
      <protection/>
    </xf>
    <xf numFmtId="0" fontId="10" fillId="0" borderId="12" xfId="60" applyFont="1" applyBorder="1" applyAlignment="1" applyProtection="1">
      <alignment vertical="center" textRotation="255"/>
      <protection/>
    </xf>
    <xf numFmtId="0" fontId="21" fillId="0" borderId="0" xfId="60" applyFont="1" applyBorder="1" applyAlignment="1" applyProtection="1">
      <alignment horizontal="center" vertical="center" shrinkToFit="1"/>
      <protection/>
    </xf>
    <xf numFmtId="0" fontId="20" fillId="0" borderId="0" xfId="60" applyFont="1" applyBorder="1" applyAlignment="1" applyProtection="1">
      <alignment horizontal="center" vertical="center"/>
      <protection/>
    </xf>
    <xf numFmtId="0" fontId="21" fillId="0" borderId="0" xfId="60" applyFont="1" applyBorder="1" applyAlignment="1" applyProtection="1">
      <alignment horizontal="center" vertical="center"/>
      <protection/>
    </xf>
    <xf numFmtId="0" fontId="10" fillId="0" borderId="13" xfId="0" applyFont="1" applyBorder="1" applyAlignment="1">
      <alignment horizontal="center" vertical="center" textRotation="255"/>
    </xf>
    <xf numFmtId="0" fontId="6" fillId="33" borderId="0" xfId="60" applyFont="1" applyFill="1" applyBorder="1" applyAlignment="1" applyProtection="1">
      <alignment/>
      <protection locked="0"/>
    </xf>
    <xf numFmtId="0" fontId="20" fillId="0" borderId="0" xfId="60" applyFont="1" applyBorder="1" applyAlignment="1" applyProtection="1">
      <alignment horizontal="center" vertical="center" wrapText="1"/>
      <protection/>
    </xf>
    <xf numFmtId="0" fontId="18" fillId="0" borderId="14" xfId="60" applyFont="1" applyBorder="1" applyAlignment="1" applyProtection="1">
      <alignment horizontal="center" vertical="center" wrapText="1" shrinkToFit="1"/>
      <protection/>
    </xf>
    <xf numFmtId="0" fontId="12" fillId="0" borderId="0" xfId="60" applyFont="1" applyBorder="1" applyAlignment="1" applyProtection="1">
      <alignment horizontal="center" vertical="center" wrapText="1"/>
      <protection/>
    </xf>
    <xf numFmtId="0" fontId="12" fillId="0" borderId="0" xfId="60" applyFont="1" applyBorder="1" applyAlignment="1" applyProtection="1">
      <alignment horizontal="center" vertical="center" wrapText="1" shrinkToFit="1"/>
      <protection/>
    </xf>
    <xf numFmtId="0" fontId="18" fillId="0" borderId="0" xfId="60" applyFont="1" applyBorder="1" applyAlignment="1" applyProtection="1">
      <alignment horizontal="center" vertical="center" wrapText="1" shrinkToFit="1"/>
      <protection/>
    </xf>
    <xf numFmtId="0" fontId="20" fillId="0" borderId="0" xfId="60" applyFont="1" applyBorder="1" applyAlignment="1" applyProtection="1">
      <alignment vertical="center"/>
      <protection/>
    </xf>
    <xf numFmtId="0" fontId="10" fillId="0" borderId="15" xfId="60" applyFont="1" applyBorder="1" applyAlignment="1" applyProtection="1">
      <alignment vertical="center" textRotation="255"/>
      <protection/>
    </xf>
    <xf numFmtId="0" fontId="21" fillId="0" borderId="0" xfId="0" applyFont="1" applyBorder="1" applyAlignment="1">
      <alignment vertical="center"/>
    </xf>
    <xf numFmtId="0" fontId="17" fillId="0" borderId="0" xfId="0" applyFont="1" applyBorder="1" applyAlignment="1">
      <alignment vertical="center" textRotation="255"/>
    </xf>
    <xf numFmtId="0" fontId="17" fillId="0" borderId="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0" xfId="0" applyFont="1" applyBorder="1" applyAlignment="1">
      <alignment horizontal="center" vertical="center"/>
    </xf>
    <xf numFmtId="0" fontId="24" fillId="0" borderId="0" xfId="60" applyFont="1" applyBorder="1" applyAlignment="1" applyProtection="1">
      <alignment horizontal="center" vertical="center"/>
      <protection/>
    </xf>
    <xf numFmtId="0" fontId="14" fillId="0" borderId="0" xfId="60" applyFont="1" applyBorder="1" applyAlignment="1" applyProtection="1">
      <alignment vertical="center"/>
      <protection/>
    </xf>
    <xf numFmtId="0" fontId="7" fillId="0" borderId="0" xfId="60" applyFont="1" applyBorder="1" applyAlignment="1" applyProtection="1">
      <alignment vertical="center"/>
      <protection/>
    </xf>
    <xf numFmtId="0" fontId="3" fillId="0" borderId="0" xfId="60" applyFont="1" applyBorder="1" applyAlignment="1" applyProtection="1">
      <alignment vertical="center"/>
      <protection/>
    </xf>
    <xf numFmtId="0" fontId="5" fillId="0" borderId="0" xfId="60" applyFont="1" applyBorder="1" applyProtection="1">
      <alignment/>
      <protection/>
    </xf>
    <xf numFmtId="0" fontId="5" fillId="0" borderId="0" xfId="60" applyFont="1" applyBorder="1" applyAlignment="1" applyProtection="1">
      <alignment vertical="center"/>
      <protection/>
    </xf>
    <xf numFmtId="0" fontId="0" fillId="0" borderId="0" xfId="0" applyBorder="1" applyAlignment="1">
      <alignment horizontal="center" vertical="center"/>
    </xf>
    <xf numFmtId="0" fontId="10" fillId="0" borderId="0" xfId="60" applyFont="1" applyBorder="1" applyAlignment="1" applyProtection="1">
      <alignment vertical="center" textRotation="255"/>
      <protection/>
    </xf>
    <xf numFmtId="0" fontId="10" fillId="0" borderId="0" xfId="0" applyFont="1" applyBorder="1" applyAlignment="1">
      <alignment vertical="center" textRotation="255"/>
    </xf>
    <xf numFmtId="0" fontId="16" fillId="0" borderId="0" xfId="60" applyFont="1" applyBorder="1" applyAlignment="1" applyProtection="1">
      <alignment horizontal="center" vertical="top"/>
      <protection/>
    </xf>
    <xf numFmtId="0" fontId="21" fillId="0" borderId="0"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21" fillId="0" borderId="0" xfId="0" applyFont="1" applyBorder="1" applyAlignment="1">
      <alignment horizontal="center" vertical="center"/>
    </xf>
    <xf numFmtId="0" fontId="5" fillId="33" borderId="0" xfId="60" applyFont="1" applyFill="1" applyBorder="1" applyProtection="1">
      <alignment/>
      <protection/>
    </xf>
    <xf numFmtId="0" fontId="20" fillId="33" borderId="0" xfId="60" applyFont="1" applyFill="1" applyBorder="1" applyAlignment="1" applyProtection="1">
      <alignment horizontal="center" vertical="center" textRotation="255"/>
      <protection/>
    </xf>
    <xf numFmtId="0" fontId="17" fillId="0" borderId="16" xfId="0" applyFont="1" applyBorder="1" applyAlignment="1">
      <alignment horizontal="center" vertical="center" textRotation="255"/>
    </xf>
    <xf numFmtId="0" fontId="21" fillId="0" borderId="0" xfId="0" applyFont="1" applyBorder="1" applyAlignment="1">
      <alignment vertical="center" textRotation="255"/>
    </xf>
    <xf numFmtId="0" fontId="19" fillId="0" borderId="0" xfId="60" applyFont="1" applyBorder="1" applyAlignment="1" applyProtection="1">
      <alignment horizontal="center" vertical="center" wrapText="1"/>
      <protection/>
    </xf>
    <xf numFmtId="0" fontId="19" fillId="0" borderId="0" xfId="60" applyFont="1" applyFill="1" applyBorder="1" applyAlignment="1" applyProtection="1">
      <alignment horizontal="center" vertical="center" wrapText="1"/>
      <protection/>
    </xf>
    <xf numFmtId="0" fontId="19" fillId="0" borderId="0" xfId="60" applyFont="1" applyBorder="1" applyAlignment="1" applyProtection="1">
      <alignment horizontal="center" vertical="center"/>
      <protection/>
    </xf>
    <xf numFmtId="0" fontId="12" fillId="0" borderId="0" xfId="60" applyFont="1" applyFill="1" applyBorder="1" applyAlignment="1" applyProtection="1">
      <alignment horizontal="center" vertical="center" wrapText="1"/>
      <protection/>
    </xf>
    <xf numFmtId="0" fontId="10" fillId="0" borderId="17" xfId="0" applyFont="1" applyBorder="1" applyAlignment="1">
      <alignment horizontal="center" vertical="center" textRotation="255"/>
    </xf>
    <xf numFmtId="0" fontId="6" fillId="33" borderId="18" xfId="60" applyFont="1" applyFill="1" applyBorder="1" applyAlignment="1" applyProtection="1">
      <alignment/>
      <protection locked="0"/>
    </xf>
    <xf numFmtId="0" fontId="20" fillId="33" borderId="16" xfId="60" applyFont="1" applyFill="1" applyBorder="1" applyAlignment="1" applyProtection="1">
      <alignment horizontal="center" vertical="center"/>
      <protection/>
    </xf>
    <xf numFmtId="0" fontId="10" fillId="0" borderId="18" xfId="0" applyFont="1" applyBorder="1" applyAlignment="1">
      <alignment vertical="center"/>
    </xf>
    <xf numFmtId="0" fontId="0" fillId="0" borderId="18" xfId="0" applyBorder="1" applyAlignment="1">
      <alignment vertical="center"/>
    </xf>
    <xf numFmtId="0" fontId="20" fillId="33" borderId="18" xfId="60" applyFont="1" applyFill="1" applyBorder="1" applyAlignment="1" applyProtection="1">
      <alignment horizontal="center" vertical="center"/>
      <protection locked="0"/>
    </xf>
    <xf numFmtId="0" fontId="9" fillId="33" borderId="13" xfId="60" applyFont="1" applyFill="1" applyBorder="1" applyAlignment="1" applyProtection="1">
      <alignment horizontal="center" vertical="center"/>
      <protection/>
    </xf>
    <xf numFmtId="0" fontId="25" fillId="0" borderId="0" xfId="60" applyFont="1" applyAlignment="1" applyProtection="1">
      <alignment vertical="center"/>
      <protection/>
    </xf>
    <xf numFmtId="0" fontId="26" fillId="0" borderId="0" xfId="60" applyFont="1" applyBorder="1" applyAlignment="1" applyProtection="1">
      <alignment vertical="center"/>
      <protection/>
    </xf>
    <xf numFmtId="0" fontId="26" fillId="0" borderId="0" xfId="60" applyFont="1" applyAlignment="1" applyProtection="1">
      <alignment vertical="center"/>
      <protection/>
    </xf>
    <xf numFmtId="0" fontId="27" fillId="0" borderId="0" xfId="60" applyFont="1" applyBorder="1" applyProtection="1">
      <alignment/>
      <protection/>
    </xf>
    <xf numFmtId="0" fontId="5" fillId="0" borderId="19" xfId="60" applyFont="1" applyBorder="1" applyProtection="1">
      <alignment/>
      <protection/>
    </xf>
    <xf numFmtId="0" fontId="18" fillId="0" borderId="0" xfId="0" applyFont="1" applyBorder="1" applyAlignment="1">
      <alignment vertical="center"/>
    </xf>
    <xf numFmtId="0" fontId="20" fillId="33" borderId="0" xfId="60" applyFont="1" applyFill="1" applyBorder="1" applyAlignment="1" applyProtection="1">
      <alignment horizontal="center" vertical="center"/>
      <protection/>
    </xf>
    <xf numFmtId="0" fontId="22" fillId="0" borderId="0" xfId="60" applyFont="1" applyBorder="1" applyAlignment="1" applyProtection="1">
      <alignment horizontal="center" vertical="center"/>
      <protection/>
    </xf>
    <xf numFmtId="0" fontId="16" fillId="33" borderId="0" xfId="60" applyFont="1" applyFill="1" applyBorder="1" applyAlignment="1" applyProtection="1">
      <alignment horizontal="center" vertical="center"/>
      <protection/>
    </xf>
    <xf numFmtId="0" fontId="21" fillId="0" borderId="16" xfId="0" applyFont="1" applyBorder="1" applyAlignment="1">
      <alignment horizontal="center" vertical="center"/>
    </xf>
    <xf numFmtId="0" fontId="20" fillId="33" borderId="20" xfId="60" applyFont="1" applyFill="1" applyBorder="1" applyAlignment="1" applyProtection="1">
      <alignment horizontal="center" vertical="center" shrinkToFit="1"/>
      <protection/>
    </xf>
    <xf numFmtId="0" fontId="10" fillId="0" borderId="21" xfId="0" applyFont="1" applyBorder="1" applyAlignment="1">
      <alignment vertical="center"/>
    </xf>
    <xf numFmtId="0" fontId="0" fillId="0" borderId="21" xfId="0" applyBorder="1" applyAlignment="1">
      <alignment vertical="center"/>
    </xf>
    <xf numFmtId="0" fontId="10" fillId="0" borderId="22" xfId="0" applyFont="1" applyBorder="1" applyAlignment="1">
      <alignment vertical="center"/>
    </xf>
    <xf numFmtId="0" fontId="1" fillId="0" borderId="0" xfId="60">
      <alignment/>
      <protection/>
    </xf>
    <xf numFmtId="0" fontId="5" fillId="0" borderId="0" xfId="60" applyFont="1" applyAlignment="1" applyProtection="1">
      <alignment/>
      <protection/>
    </xf>
    <xf numFmtId="0" fontId="0" fillId="0" borderId="0" xfId="0" applyAlignment="1">
      <alignment horizontal="center" vertical="center"/>
    </xf>
    <xf numFmtId="0" fontId="30" fillId="0" borderId="0" xfId="60" applyFont="1" applyProtection="1">
      <alignment/>
      <protection/>
    </xf>
    <xf numFmtId="0" fontId="31" fillId="0" borderId="0" xfId="60" applyFont="1" applyBorder="1" applyAlignment="1" applyProtection="1">
      <alignment vertical="center"/>
      <protection/>
    </xf>
    <xf numFmtId="0" fontId="29" fillId="0" borderId="0" xfId="0" applyFont="1" applyBorder="1" applyAlignment="1">
      <alignment vertical="center"/>
    </xf>
    <xf numFmtId="0" fontId="19" fillId="0" borderId="0" xfId="60" applyFont="1" applyBorder="1" applyAlignment="1" applyProtection="1">
      <alignment horizontal="center"/>
      <protection/>
    </xf>
    <xf numFmtId="0" fontId="32" fillId="0" borderId="23" xfId="0" applyFont="1" applyBorder="1" applyAlignment="1">
      <alignment vertical="center"/>
    </xf>
    <xf numFmtId="0" fontId="0" fillId="0" borderId="24" xfId="0" applyBorder="1" applyAlignment="1">
      <alignment horizontal="center" vertical="center"/>
    </xf>
    <xf numFmtId="0" fontId="33" fillId="0" borderId="0" xfId="0" applyFont="1" applyBorder="1" applyAlignment="1">
      <alignment vertical="center"/>
    </xf>
    <xf numFmtId="0" fontId="36" fillId="0" borderId="0" xfId="60" applyFont="1" applyBorder="1" applyAlignment="1" applyProtection="1">
      <alignment horizontal="center"/>
      <protection/>
    </xf>
    <xf numFmtId="0" fontId="36" fillId="0" borderId="0" xfId="0" applyFont="1" applyBorder="1" applyAlignment="1">
      <alignment horizontal="center" vertical="center"/>
    </xf>
    <xf numFmtId="0" fontId="5" fillId="0" borderId="25" xfId="60" applyFont="1" applyBorder="1" applyProtection="1">
      <alignment/>
      <protection/>
    </xf>
    <xf numFmtId="0" fontId="0" fillId="0" borderId="26" xfId="0" applyBorder="1" applyAlignment="1">
      <alignment vertical="center"/>
    </xf>
    <xf numFmtId="0" fontId="20" fillId="0" borderId="27" xfId="60" applyFont="1" applyBorder="1" applyAlignment="1" applyProtection="1">
      <alignment vertical="center" shrinkToFit="1"/>
      <protection/>
    </xf>
    <xf numFmtId="0" fontId="20" fillId="0" borderId="28" xfId="60" applyFont="1" applyBorder="1" applyAlignment="1" applyProtection="1">
      <alignment vertical="center" shrinkToFit="1"/>
      <protection/>
    </xf>
    <xf numFmtId="0" fontId="20" fillId="0" borderId="29" xfId="60" applyFont="1" applyBorder="1" applyAlignment="1" applyProtection="1">
      <alignment vertical="center" shrinkToFit="1"/>
      <protection/>
    </xf>
    <xf numFmtId="0" fontId="20" fillId="0" borderId="30" xfId="60" applyFont="1" applyBorder="1" applyAlignment="1" applyProtection="1">
      <alignment vertical="center" shrinkToFit="1"/>
      <protection/>
    </xf>
    <xf numFmtId="0" fontId="5" fillId="0" borderId="31" xfId="60" applyFont="1" applyBorder="1" applyProtection="1">
      <alignment/>
      <protection/>
    </xf>
    <xf numFmtId="0" fontId="5" fillId="0" borderId="27" xfId="60" applyFont="1" applyBorder="1" applyProtection="1">
      <alignment/>
      <protection/>
    </xf>
    <xf numFmtId="0" fontId="11" fillId="0" borderId="32" xfId="60" applyFont="1" applyBorder="1" applyAlignment="1" applyProtection="1">
      <alignment vertical="center"/>
      <protection/>
    </xf>
    <xf numFmtId="0" fontId="11" fillId="0" borderId="31" xfId="60" applyFont="1" applyBorder="1" applyProtection="1">
      <alignment/>
      <protection/>
    </xf>
    <xf numFmtId="0" fontId="11" fillId="0" borderId="33" xfId="60" applyFont="1" applyBorder="1" applyAlignment="1" applyProtection="1">
      <alignment vertical="center"/>
      <protection/>
    </xf>
    <xf numFmtId="0" fontId="11" fillId="0" borderId="27" xfId="60" applyFont="1" applyBorder="1" applyProtection="1">
      <alignment/>
      <protection/>
    </xf>
    <xf numFmtId="0" fontId="5" fillId="0" borderId="34" xfId="60" applyFont="1" applyBorder="1" applyProtection="1">
      <alignment/>
      <protection/>
    </xf>
    <xf numFmtId="0" fontId="35" fillId="0" borderId="0" xfId="0" applyFont="1" applyBorder="1" applyAlignment="1">
      <alignment vertical="center"/>
    </xf>
    <xf numFmtId="0" fontId="11" fillId="0" borderId="34" xfId="60" applyFont="1" applyBorder="1" applyAlignment="1" applyProtection="1">
      <alignment horizontal="left" vertical="center"/>
      <protection/>
    </xf>
    <xf numFmtId="0" fontId="11" fillId="0" borderId="35" xfId="60" applyFont="1" applyBorder="1" applyAlignment="1" applyProtection="1">
      <alignment horizontal="left" vertical="center"/>
      <protection/>
    </xf>
    <xf numFmtId="0" fontId="11" fillId="0" borderId="36" xfId="60" applyFont="1" applyBorder="1" applyAlignment="1" applyProtection="1">
      <alignment horizontal="left" vertical="center"/>
      <protection/>
    </xf>
    <xf numFmtId="0" fontId="11" fillId="0" borderId="31" xfId="0" applyFont="1" applyBorder="1" applyAlignment="1">
      <alignment horizontal="left" vertical="center" shrinkToFit="1"/>
    </xf>
    <xf numFmtId="0" fontId="11" fillId="0" borderId="27" xfId="60" applyFont="1" applyBorder="1" applyAlignment="1" applyProtection="1">
      <alignment horizontal="left" vertical="center" shrinkToFit="1"/>
      <protection/>
    </xf>
    <xf numFmtId="0" fontId="11" fillId="0" borderId="27" xfId="0" applyFont="1" applyBorder="1" applyAlignment="1">
      <alignment horizontal="left" vertical="center" shrinkToFit="1"/>
    </xf>
    <xf numFmtId="0" fontId="11" fillId="0" borderId="28" xfId="60" applyFont="1" applyBorder="1" applyAlignment="1" applyProtection="1">
      <alignment horizontal="left" vertical="center" shrinkToFit="1"/>
      <protection/>
    </xf>
    <xf numFmtId="0" fontId="11" fillId="0" borderId="0" xfId="60" applyFont="1" applyBorder="1" applyAlignment="1" applyProtection="1">
      <alignment horizontal="left" vertical="center" shrinkToFit="1"/>
      <protection/>
    </xf>
    <xf numFmtId="0" fontId="11" fillId="0" borderId="37" xfId="60" applyFont="1" applyBorder="1" applyAlignment="1" applyProtection="1">
      <alignment horizontal="left" vertical="center" shrinkToFit="1"/>
      <protection/>
    </xf>
    <xf numFmtId="0" fontId="11" fillId="0" borderId="38" xfId="60" applyFont="1" applyBorder="1" applyAlignment="1" applyProtection="1">
      <alignment horizontal="center" vertical="center" shrinkToFit="1"/>
      <protection/>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8" xfId="0" applyFont="1" applyBorder="1" applyAlignment="1">
      <alignment horizontal="center" vertical="center" shrinkToFit="1"/>
    </xf>
    <xf numFmtId="0" fontId="11" fillId="0" borderId="41" xfId="60" applyFont="1" applyBorder="1" applyAlignment="1" applyProtection="1">
      <alignment horizontal="center" vertical="center" shrinkToFit="1"/>
      <protection/>
    </xf>
    <xf numFmtId="0" fontId="23" fillId="0" borderId="42" xfId="60" applyFont="1" applyBorder="1" applyAlignment="1" applyProtection="1">
      <alignment horizontal="center" vertical="center"/>
      <protection/>
    </xf>
    <xf numFmtId="0" fontId="34" fillId="0" borderId="43" xfId="60" applyFont="1" applyBorder="1" applyAlignment="1" applyProtection="1">
      <alignment horizontal="center" vertical="center"/>
      <protection/>
    </xf>
    <xf numFmtId="0" fontId="22" fillId="0" borderId="0" xfId="60" applyFont="1" applyBorder="1" applyProtection="1">
      <alignment/>
      <protection/>
    </xf>
    <xf numFmtId="0" fontId="10" fillId="0" borderId="44" xfId="60" applyFont="1" applyBorder="1" applyAlignment="1" applyProtection="1">
      <alignment horizontal="center" vertical="center"/>
      <protection/>
    </xf>
    <xf numFmtId="0" fontId="10" fillId="0" borderId="45" xfId="0" applyFont="1" applyBorder="1" applyAlignment="1">
      <alignment vertical="center" textRotation="255"/>
    </xf>
    <xf numFmtId="0" fontId="10" fillId="0" borderId="46" xfId="60" applyFont="1" applyBorder="1" applyAlignment="1" applyProtection="1">
      <alignment horizontal="center" vertical="center"/>
      <protection/>
    </xf>
    <xf numFmtId="0" fontId="10" fillId="0" borderId="47" xfId="60" applyFont="1" applyBorder="1" applyAlignment="1" applyProtection="1">
      <alignment horizontal="center" vertical="center"/>
      <protection/>
    </xf>
    <xf numFmtId="0" fontId="10" fillId="0" borderId="48" xfId="60" applyFont="1" applyBorder="1" applyAlignment="1" applyProtection="1">
      <alignment horizontal="center" vertical="center"/>
      <protection/>
    </xf>
    <xf numFmtId="0" fontId="10" fillId="0" borderId="49" xfId="60" applyFont="1" applyBorder="1" applyAlignment="1" applyProtection="1">
      <alignment horizontal="center" vertical="center"/>
      <protection/>
    </xf>
    <xf numFmtId="0" fontId="10" fillId="0" borderId="50" xfId="60" applyFont="1" applyBorder="1" applyAlignment="1" applyProtection="1">
      <alignment horizontal="center" vertical="center"/>
      <protection/>
    </xf>
    <xf numFmtId="0" fontId="11" fillId="33" borderId="45" xfId="60" applyFont="1" applyFill="1" applyBorder="1" applyAlignment="1" applyProtection="1">
      <alignment horizontal="center" vertical="center"/>
      <protection locked="0"/>
    </xf>
    <xf numFmtId="0" fontId="11" fillId="33" borderId="51" xfId="60" applyFont="1" applyFill="1" applyBorder="1" applyAlignment="1" applyProtection="1">
      <alignment horizontal="center" vertical="center"/>
      <protection/>
    </xf>
    <xf numFmtId="0" fontId="10" fillId="0" borderId="52" xfId="0" applyFont="1" applyBorder="1" applyAlignment="1">
      <alignment horizontal="center" vertical="center" shrinkToFit="1"/>
    </xf>
    <xf numFmtId="0" fontId="11" fillId="33" borderId="53" xfId="60" applyFont="1" applyFill="1" applyBorder="1" applyAlignment="1" applyProtection="1">
      <alignment horizontal="center" vertical="center" shrinkToFit="1"/>
      <protection/>
    </xf>
    <xf numFmtId="0" fontId="10" fillId="0" borderId="54" xfId="60" applyFont="1" applyBorder="1" applyAlignment="1" applyProtection="1">
      <alignment horizontal="center" vertical="center"/>
      <protection/>
    </xf>
    <xf numFmtId="0" fontId="10" fillId="0" borderId="55" xfId="60" applyFont="1" applyBorder="1" applyAlignment="1" applyProtection="1">
      <alignment horizontal="center" vertical="center"/>
      <protection/>
    </xf>
    <xf numFmtId="0" fontId="10" fillId="0" borderId="56" xfId="60" applyFont="1" applyBorder="1" applyAlignment="1" applyProtection="1">
      <alignment horizontal="center" vertical="center"/>
      <protection/>
    </xf>
    <xf numFmtId="0" fontId="11" fillId="0" borderId="57" xfId="60" applyFont="1" applyBorder="1" applyAlignment="1" applyProtection="1">
      <alignment horizontal="center" vertical="center"/>
      <protection/>
    </xf>
    <xf numFmtId="0" fontId="11" fillId="0" borderId="58" xfId="60" applyFont="1" applyBorder="1" applyAlignment="1" applyProtection="1">
      <alignment horizontal="center" vertical="center"/>
      <protection/>
    </xf>
    <xf numFmtId="0" fontId="11" fillId="0" borderId="59" xfId="60" applyFont="1" applyBorder="1" applyAlignment="1" applyProtection="1">
      <alignment horizontal="center" vertical="center"/>
      <protection/>
    </xf>
    <xf numFmtId="0" fontId="11" fillId="0" borderId="60" xfId="60" applyFont="1" applyBorder="1" applyAlignment="1" applyProtection="1">
      <alignment horizontal="center" vertical="center"/>
      <protection/>
    </xf>
    <xf numFmtId="0" fontId="10" fillId="0" borderId="10" xfId="60" applyFont="1" applyBorder="1" applyAlignment="1" applyProtection="1">
      <alignment horizontal="center" vertical="center"/>
      <protection/>
    </xf>
    <xf numFmtId="0" fontId="10" fillId="0" borderId="61" xfId="0" applyFont="1" applyBorder="1" applyAlignment="1">
      <alignment vertical="center" textRotation="255" shrinkToFit="1"/>
    </xf>
    <xf numFmtId="0" fontId="10" fillId="0" borderId="62" xfId="0" applyFont="1" applyBorder="1" applyAlignment="1">
      <alignment horizontal="center" vertical="center" textRotation="255" shrinkToFit="1"/>
    </xf>
    <xf numFmtId="0" fontId="10" fillId="33" borderId="59" xfId="60" applyFont="1" applyFill="1" applyBorder="1" applyAlignment="1" applyProtection="1">
      <alignment horizontal="center" vertical="center"/>
      <protection/>
    </xf>
    <xf numFmtId="0" fontId="10" fillId="0" borderId="63" xfId="0" applyFont="1" applyBorder="1" applyAlignment="1">
      <alignment horizontal="center" vertical="center" textRotation="255" shrinkToFit="1"/>
    </xf>
    <xf numFmtId="0" fontId="10" fillId="33" borderId="64" xfId="60" applyFont="1" applyFill="1" applyBorder="1" applyAlignment="1" applyProtection="1">
      <alignment horizontal="center" vertical="center"/>
      <protection/>
    </xf>
    <xf numFmtId="0" fontId="10" fillId="0" borderId="65" xfId="0" applyFont="1" applyBorder="1" applyAlignment="1">
      <alignment horizontal="center" vertical="center" textRotation="255" shrinkToFit="1"/>
    </xf>
    <xf numFmtId="0" fontId="10" fillId="33" borderId="66" xfId="60" applyFont="1" applyFill="1" applyBorder="1" applyAlignment="1" applyProtection="1">
      <alignment horizontal="center" vertical="center"/>
      <protection/>
    </xf>
    <xf numFmtId="0" fontId="12" fillId="0" borderId="48" xfId="60" applyFont="1" applyBorder="1" applyAlignment="1" applyProtection="1">
      <alignment horizontal="center" vertical="center" wrapText="1"/>
      <protection/>
    </xf>
    <xf numFmtId="0" fontId="12" fillId="0" borderId="10" xfId="60" applyFont="1" applyBorder="1" applyAlignment="1" applyProtection="1">
      <alignment horizontal="center" vertical="center" wrapText="1"/>
      <protection/>
    </xf>
    <xf numFmtId="0" fontId="10" fillId="0" borderId="55" xfId="60" applyFont="1" applyBorder="1" applyAlignment="1" applyProtection="1">
      <alignment horizontal="center" vertical="center" shrinkToFit="1"/>
      <protection/>
    </xf>
    <xf numFmtId="0" fontId="11" fillId="33" borderId="54" xfId="60" applyFont="1" applyFill="1" applyBorder="1" applyAlignment="1" applyProtection="1">
      <alignment horizontal="center" vertical="center" shrinkToFit="1"/>
      <protection/>
    </xf>
    <xf numFmtId="0" fontId="10" fillId="0" borderId="67" xfId="60" applyFont="1" applyBorder="1" applyAlignment="1" applyProtection="1">
      <alignment horizontal="center" vertical="center"/>
      <protection/>
    </xf>
    <xf numFmtId="0" fontId="10" fillId="0" borderId="68" xfId="60" applyFont="1" applyBorder="1" applyAlignment="1" applyProtection="1">
      <alignment horizontal="center" vertical="center"/>
      <protection/>
    </xf>
    <xf numFmtId="0" fontId="10" fillId="0" borderId="69" xfId="60" applyFont="1" applyBorder="1" applyAlignment="1" applyProtection="1">
      <alignment horizontal="center" vertical="center"/>
      <protection/>
    </xf>
    <xf numFmtId="0" fontId="10" fillId="0" borderId="70" xfId="0" applyFont="1" applyBorder="1" applyAlignment="1">
      <alignment vertical="center" textRotation="255"/>
    </xf>
    <xf numFmtId="0" fontId="10" fillId="0" borderId="71" xfId="60" applyFont="1" applyBorder="1" applyAlignment="1" applyProtection="1">
      <alignment horizontal="center" vertical="center"/>
      <protection/>
    </xf>
    <xf numFmtId="0" fontId="11" fillId="0" borderId="0" xfId="60" applyFont="1" applyBorder="1" applyAlignment="1" applyProtection="1">
      <alignment horizontal="center" vertical="center"/>
      <protection/>
    </xf>
    <xf numFmtId="0" fontId="10" fillId="0" borderId="0" xfId="60" applyFont="1" applyBorder="1" applyAlignment="1" applyProtection="1">
      <alignment horizontal="center" vertical="center" shrinkToFit="1"/>
      <protection/>
    </xf>
    <xf numFmtId="0" fontId="10" fillId="0" borderId="21" xfId="60" applyFont="1" applyBorder="1" applyAlignment="1" applyProtection="1">
      <alignment horizontal="center" vertical="center" shrinkToFit="1"/>
      <protection/>
    </xf>
    <xf numFmtId="0" fontId="11" fillId="0" borderId="57" xfId="60" applyFont="1" applyFill="1" applyBorder="1" applyAlignment="1" applyProtection="1">
      <alignment horizontal="center" vertical="center" shrinkToFit="1"/>
      <protection/>
    </xf>
    <xf numFmtId="0" fontId="11" fillId="0" borderId="57" xfId="60" applyFont="1" applyBorder="1" applyAlignment="1" applyProtection="1">
      <alignment horizontal="center" vertical="center" shrinkToFit="1"/>
      <protection/>
    </xf>
    <xf numFmtId="0" fontId="11" fillId="0" borderId="72" xfId="60" applyFont="1" applyBorder="1" applyAlignment="1" applyProtection="1">
      <alignment horizontal="center" vertical="center" shrinkToFit="1"/>
      <protection/>
    </xf>
    <xf numFmtId="0" fontId="11" fillId="0" borderId="10" xfId="60" applyFont="1" applyBorder="1" applyAlignment="1" applyProtection="1">
      <alignment horizontal="center" vertical="center" shrinkToFit="1"/>
      <protection/>
    </xf>
    <xf numFmtId="0" fontId="11" fillId="0" borderId="0" xfId="60" applyFont="1" applyBorder="1" applyAlignment="1" applyProtection="1">
      <alignment horizontal="center" vertical="center" shrinkToFit="1"/>
      <protection/>
    </xf>
    <xf numFmtId="0" fontId="10" fillId="0" borderId="73" xfId="0" applyFont="1" applyBorder="1" applyAlignment="1">
      <alignment vertical="center" textRotation="255"/>
    </xf>
    <xf numFmtId="0" fontId="10" fillId="0" borderId="74" xfId="60" applyFont="1" applyBorder="1" applyAlignment="1" applyProtection="1">
      <alignment horizontal="center" vertical="center" shrinkToFit="1"/>
      <protection/>
    </xf>
    <xf numFmtId="0" fontId="10" fillId="0" borderId="62" xfId="60" applyFont="1" applyBorder="1" applyAlignment="1" applyProtection="1">
      <alignment horizontal="center" vertical="center" shrinkToFit="1"/>
      <protection/>
    </xf>
    <xf numFmtId="0" fontId="10" fillId="0" borderId="58" xfId="60" applyFont="1" applyBorder="1" applyAlignment="1" applyProtection="1">
      <alignment horizontal="center" vertical="center" shrinkToFit="1"/>
      <protection/>
    </xf>
    <xf numFmtId="0" fontId="10" fillId="0" borderId="75" xfId="60" applyFont="1" applyBorder="1" applyAlignment="1" applyProtection="1">
      <alignment horizontal="center" vertical="center" shrinkToFit="1"/>
      <protection/>
    </xf>
    <xf numFmtId="0" fontId="10" fillId="0" borderId="76" xfId="60" applyFont="1" applyBorder="1" applyAlignment="1" applyProtection="1">
      <alignment horizontal="center" vertical="center" shrinkToFit="1"/>
      <protection/>
    </xf>
    <xf numFmtId="0" fontId="10" fillId="0" borderId="59" xfId="60" applyFont="1" applyBorder="1" applyAlignment="1" applyProtection="1">
      <alignment horizontal="center" vertical="center" shrinkToFit="1"/>
      <protection/>
    </xf>
    <xf numFmtId="0" fontId="10" fillId="0" borderId="14" xfId="60" applyFont="1" applyBorder="1" applyAlignment="1" applyProtection="1">
      <alignment horizontal="center" vertical="center" shrinkToFit="1"/>
      <protection/>
    </xf>
    <xf numFmtId="0" fontId="10" fillId="0" borderId="72" xfId="60" applyFont="1" applyBorder="1" applyAlignment="1" applyProtection="1">
      <alignment horizontal="center" vertical="center" shrinkToFit="1"/>
      <protection/>
    </xf>
    <xf numFmtId="0" fontId="10" fillId="0" borderId="77" xfId="60" applyFont="1" applyBorder="1" applyAlignment="1" applyProtection="1">
      <alignment horizontal="center" vertical="center" shrinkToFit="1"/>
      <protection/>
    </xf>
    <xf numFmtId="0" fontId="10" fillId="0" borderId="78" xfId="60" applyFont="1" applyBorder="1" applyAlignment="1" applyProtection="1">
      <alignment horizontal="center" vertical="center" shrinkToFit="1"/>
      <protection/>
    </xf>
    <xf numFmtId="0" fontId="10" fillId="0" borderId="79" xfId="60" applyFont="1" applyBorder="1" applyAlignment="1" applyProtection="1">
      <alignment horizontal="center" vertical="center" shrinkToFit="1"/>
      <protection/>
    </xf>
    <xf numFmtId="0" fontId="10" fillId="0" borderId="80" xfId="60" applyFont="1" applyBorder="1" applyAlignment="1" applyProtection="1">
      <alignment horizontal="center" vertical="center" shrinkToFit="1"/>
      <protection/>
    </xf>
    <xf numFmtId="0" fontId="10" fillId="0" borderId="57" xfId="60" applyFont="1" applyBorder="1" applyAlignment="1" applyProtection="1">
      <alignment horizontal="center" vertical="center" shrinkToFit="1"/>
      <protection/>
    </xf>
    <xf numFmtId="0" fontId="10" fillId="0" borderId="81" xfId="60" applyFont="1" applyBorder="1" applyAlignment="1" applyProtection="1">
      <alignment horizontal="center" vertical="center" shrinkToFit="1"/>
      <protection/>
    </xf>
    <xf numFmtId="0" fontId="10" fillId="0" borderId="10" xfId="60" applyFont="1" applyBorder="1" applyAlignment="1" applyProtection="1">
      <alignment horizontal="center" vertical="center" shrinkToFit="1"/>
      <protection/>
    </xf>
    <xf numFmtId="0" fontId="10" fillId="0" borderId="82" xfId="60" applyFont="1" applyBorder="1" applyAlignment="1" applyProtection="1">
      <alignment horizontal="center" vertical="center" shrinkToFit="1"/>
      <protection/>
    </xf>
    <xf numFmtId="0" fontId="10" fillId="0" borderId="83" xfId="60" applyFont="1" applyBorder="1" applyAlignment="1" applyProtection="1">
      <alignment horizontal="center" vertical="center" shrinkToFit="1"/>
      <protection/>
    </xf>
    <xf numFmtId="0" fontId="10" fillId="0" borderId="0" xfId="60" applyFont="1" applyBorder="1" applyAlignment="1" applyProtection="1">
      <alignment vertical="center" shrinkToFit="1"/>
      <protection/>
    </xf>
    <xf numFmtId="0" fontId="10" fillId="0" borderId="84" xfId="60" applyFont="1" applyBorder="1" applyAlignment="1" applyProtection="1">
      <alignment horizontal="center" vertical="center" shrinkToFit="1"/>
      <protection/>
    </xf>
    <xf numFmtId="0" fontId="10" fillId="0" borderId="68" xfId="60" applyFont="1" applyBorder="1" applyAlignment="1" applyProtection="1">
      <alignment vertical="center" shrinkToFit="1"/>
      <protection/>
    </xf>
    <xf numFmtId="0" fontId="10" fillId="0" borderId="69" xfId="60" applyFont="1" applyBorder="1" applyAlignment="1" applyProtection="1">
      <alignment horizontal="center" vertical="center" shrinkToFit="1"/>
      <protection/>
    </xf>
    <xf numFmtId="0" fontId="10" fillId="0" borderId="85" xfId="60" applyFont="1" applyBorder="1" applyAlignment="1" applyProtection="1">
      <alignment horizontal="center" vertical="center" shrinkToFit="1"/>
      <protection/>
    </xf>
    <xf numFmtId="0" fontId="10" fillId="0" borderId="58" xfId="0" applyFont="1" applyBorder="1" applyAlignment="1">
      <alignment vertical="center" shrinkToFit="1"/>
    </xf>
    <xf numFmtId="0" fontId="10" fillId="0" borderId="68" xfId="0" applyFont="1" applyBorder="1" applyAlignment="1">
      <alignment vertical="center" shrinkToFit="1"/>
    </xf>
    <xf numFmtId="0" fontId="10" fillId="0" borderId="68" xfId="60" applyFont="1" applyBorder="1" applyAlignment="1" applyProtection="1">
      <alignment horizontal="center" vertical="center" shrinkToFit="1"/>
      <protection/>
    </xf>
    <xf numFmtId="0" fontId="11" fillId="0" borderId="80" xfId="60" applyFont="1" applyBorder="1" applyAlignment="1" applyProtection="1">
      <alignment horizontal="center" vertical="center" shrinkToFit="1"/>
      <protection/>
    </xf>
    <xf numFmtId="0" fontId="10" fillId="0" borderId="86" xfId="60" applyFont="1" applyFill="1" applyBorder="1" applyAlignment="1" applyProtection="1">
      <alignment horizontal="center" vertical="center" shrinkToFit="1"/>
      <protection/>
    </xf>
    <xf numFmtId="0" fontId="10" fillId="0" borderId="10" xfId="60" applyFont="1" applyFill="1" applyBorder="1" applyAlignment="1" applyProtection="1">
      <alignment horizontal="center" vertical="center" shrinkToFit="1"/>
      <protection/>
    </xf>
    <xf numFmtId="0" fontId="11" fillId="0" borderId="14" xfId="60" applyFont="1" applyBorder="1" applyAlignment="1" applyProtection="1">
      <alignment horizontal="center" vertical="center" shrinkToFit="1"/>
      <protection/>
    </xf>
    <xf numFmtId="0" fontId="11" fillId="0" borderId="21" xfId="60" applyFont="1" applyBorder="1" applyAlignment="1" applyProtection="1">
      <alignment horizontal="center" vertical="center" shrinkToFit="1"/>
      <protection/>
    </xf>
    <xf numFmtId="0" fontId="11" fillId="0" borderId="79" xfId="60" applyFont="1" applyBorder="1" applyAlignment="1" applyProtection="1">
      <alignment horizontal="center" vertical="center" shrinkToFit="1"/>
      <protection/>
    </xf>
    <xf numFmtId="0" fontId="11" fillId="0" borderId="58" xfId="60" applyFont="1" applyBorder="1" applyAlignment="1" applyProtection="1">
      <alignment horizontal="center" vertical="center" shrinkToFit="1"/>
      <protection/>
    </xf>
    <xf numFmtId="0" fontId="10" fillId="0" borderId="87" xfId="60" applyFont="1" applyBorder="1" applyAlignment="1" applyProtection="1">
      <alignment horizontal="center" vertical="center" shrinkToFit="1"/>
      <protection/>
    </xf>
    <xf numFmtId="0" fontId="10" fillId="0" borderId="88" xfId="60" applyFont="1" applyBorder="1" applyAlignment="1" applyProtection="1">
      <alignment horizontal="center" vertical="center" shrinkToFit="1"/>
      <protection/>
    </xf>
    <xf numFmtId="0" fontId="10" fillId="0" borderId="65" xfId="60" applyFont="1" applyBorder="1" applyAlignment="1" applyProtection="1">
      <alignment horizontal="center" vertical="center" shrinkToFit="1"/>
      <protection/>
    </xf>
    <xf numFmtId="0" fontId="10" fillId="0" borderId="66" xfId="60" applyFont="1" applyBorder="1" applyAlignment="1" applyProtection="1">
      <alignment horizontal="center" vertical="center" shrinkToFit="1"/>
      <protection/>
    </xf>
    <xf numFmtId="0" fontId="11" fillId="33" borderId="63" xfId="60" applyFont="1" applyFill="1" applyBorder="1" applyAlignment="1" applyProtection="1">
      <alignment horizontal="center" vertical="center" shrinkToFit="1"/>
      <protection/>
    </xf>
    <xf numFmtId="0" fontId="11" fillId="0" borderId="86" xfId="60" applyFont="1" applyBorder="1" applyAlignment="1" applyProtection="1">
      <alignment horizontal="center" vertical="center" shrinkToFit="1"/>
      <protection/>
    </xf>
    <xf numFmtId="0" fontId="11" fillId="0" borderId="89" xfId="60" applyFont="1" applyBorder="1" applyAlignment="1" applyProtection="1">
      <alignment horizontal="center" vertical="center" shrinkToFit="1"/>
      <protection/>
    </xf>
    <xf numFmtId="0" fontId="11" fillId="0" borderId="90" xfId="60" applyFont="1" applyBorder="1" applyAlignment="1" applyProtection="1">
      <alignment horizontal="center" vertical="center" shrinkToFit="1"/>
      <protection/>
    </xf>
    <xf numFmtId="0" fontId="11" fillId="0" borderId="55" xfId="60" applyFont="1" applyBorder="1" applyAlignment="1" applyProtection="1">
      <alignment horizontal="center" vertical="center" shrinkToFit="1"/>
      <protection/>
    </xf>
    <xf numFmtId="0" fontId="11" fillId="0" borderId="74" xfId="60" applyFont="1" applyBorder="1" applyAlignment="1" applyProtection="1">
      <alignment horizontal="center" vertical="center" shrinkToFit="1"/>
      <protection/>
    </xf>
    <xf numFmtId="0" fontId="11" fillId="0" borderId="76" xfId="60" applyFont="1" applyBorder="1" applyAlignment="1" applyProtection="1">
      <alignment horizontal="center" vertical="center" shrinkToFit="1"/>
      <protection/>
    </xf>
    <xf numFmtId="0" fontId="11" fillId="0" borderId="83" xfId="60" applyFont="1" applyBorder="1" applyAlignment="1" applyProtection="1">
      <alignment horizontal="center" vertical="center" shrinkToFit="1"/>
      <protection/>
    </xf>
    <xf numFmtId="0" fontId="11" fillId="0" borderId="60" xfId="60" applyFont="1" applyBorder="1" applyAlignment="1" applyProtection="1">
      <alignment horizontal="center" vertical="center" shrinkToFit="1"/>
      <protection/>
    </xf>
    <xf numFmtId="0" fontId="11" fillId="0" borderId="59" xfId="60" applyFont="1" applyBorder="1" applyAlignment="1" applyProtection="1">
      <alignment horizontal="center" vertical="center" shrinkToFit="1"/>
      <protection/>
    </xf>
    <xf numFmtId="0" fontId="10" fillId="0" borderId="91" xfId="60" applyFont="1" applyBorder="1" applyAlignment="1" applyProtection="1">
      <alignment vertical="center" textRotation="255" shrinkToFit="1"/>
      <protection/>
    </xf>
    <xf numFmtId="0" fontId="10" fillId="0" borderId="92" xfId="60" applyFont="1" applyBorder="1" applyAlignment="1" applyProtection="1">
      <alignment horizontal="center" vertical="center" shrinkToFit="1"/>
      <protection/>
    </xf>
    <xf numFmtId="0" fontId="10" fillId="0" borderId="93" xfId="60" applyFont="1" applyBorder="1" applyAlignment="1" applyProtection="1">
      <alignment horizontal="center" vertical="center" shrinkToFit="1"/>
      <protection/>
    </xf>
    <xf numFmtId="0" fontId="10" fillId="0" borderId="94" xfId="60" applyFont="1" applyBorder="1" applyAlignment="1" applyProtection="1">
      <alignment horizontal="center" vertical="center" shrinkToFit="1"/>
      <protection/>
    </xf>
    <xf numFmtId="0" fontId="10" fillId="0" borderId="95" xfId="0" applyFont="1" applyBorder="1" applyAlignment="1">
      <alignment vertical="center" textRotation="255" shrinkToFit="1"/>
    </xf>
    <xf numFmtId="0" fontId="10" fillId="0" borderId="96" xfId="60" applyFont="1" applyBorder="1" applyAlignment="1" applyProtection="1">
      <alignment horizontal="center" vertical="center" shrinkToFit="1"/>
      <protection/>
    </xf>
    <xf numFmtId="0" fontId="11" fillId="33" borderId="74" xfId="60" applyFont="1" applyFill="1" applyBorder="1" applyAlignment="1" applyProtection="1">
      <alignment horizontal="center" vertical="center" shrinkToFit="1"/>
      <protection/>
    </xf>
    <xf numFmtId="0" fontId="11" fillId="33" borderId="62" xfId="60" applyFont="1" applyFill="1" applyBorder="1" applyAlignment="1" applyProtection="1">
      <alignment horizontal="center" vertical="center" shrinkToFit="1"/>
      <protection/>
    </xf>
    <xf numFmtId="0" fontId="11" fillId="33" borderId="59" xfId="60" applyFont="1" applyFill="1" applyBorder="1" applyAlignment="1" applyProtection="1">
      <alignment horizontal="center" vertical="center" shrinkToFit="1"/>
      <protection/>
    </xf>
    <xf numFmtId="0" fontId="11" fillId="33" borderId="0" xfId="60" applyFont="1" applyFill="1" applyBorder="1" applyAlignment="1" applyProtection="1">
      <alignment horizontal="center" vertical="center" shrinkToFit="1"/>
      <protection/>
    </xf>
    <xf numFmtId="0" fontId="10" fillId="0" borderId="0" xfId="60" applyFont="1" applyBorder="1" applyAlignment="1" applyProtection="1">
      <alignment shrinkToFit="1"/>
      <protection/>
    </xf>
    <xf numFmtId="0" fontId="11" fillId="0" borderId="58" xfId="60" applyFont="1" applyBorder="1" applyAlignment="1" applyProtection="1">
      <alignment vertical="top" shrinkToFit="1"/>
      <protection/>
    </xf>
    <xf numFmtId="0" fontId="11" fillId="33" borderId="80" xfId="60" applyFont="1" applyFill="1" applyBorder="1" applyAlignment="1" applyProtection="1">
      <alignment horizontal="center" vertical="center" shrinkToFit="1"/>
      <protection/>
    </xf>
    <xf numFmtId="0" fontId="11" fillId="0" borderId="10" xfId="60" applyFont="1" applyFill="1" applyBorder="1" applyAlignment="1" applyProtection="1">
      <alignment horizontal="center" vertical="center" shrinkToFit="1"/>
      <protection/>
    </xf>
    <xf numFmtId="0" fontId="11" fillId="33" borderId="57" xfId="60" applyFont="1" applyFill="1" applyBorder="1" applyAlignment="1" applyProtection="1">
      <alignment horizontal="center" vertical="center" shrinkToFit="1"/>
      <protection/>
    </xf>
    <xf numFmtId="0" fontId="11" fillId="0" borderId="48" xfId="60" applyFont="1" applyBorder="1" applyAlignment="1" applyProtection="1">
      <alignment horizontal="center" vertical="center" shrinkToFit="1"/>
      <protection/>
    </xf>
    <xf numFmtId="0" fontId="11" fillId="0" borderId="97" xfId="60" applyFont="1" applyBorder="1" applyAlignment="1" applyProtection="1">
      <alignment horizontal="center" vertical="center" shrinkToFit="1"/>
      <protection/>
    </xf>
    <xf numFmtId="0" fontId="11" fillId="33" borderId="98" xfId="60" applyFont="1" applyFill="1" applyBorder="1" applyAlignment="1" applyProtection="1">
      <alignment horizontal="center" vertical="center" shrinkToFit="1"/>
      <protection/>
    </xf>
    <xf numFmtId="0" fontId="11" fillId="33" borderId="14" xfId="60" applyFont="1" applyFill="1" applyBorder="1" applyAlignment="1" applyProtection="1">
      <alignment horizontal="center" vertical="center" shrinkToFit="1"/>
      <protection/>
    </xf>
    <xf numFmtId="0" fontId="11" fillId="33" borderId="72" xfId="60" applyFont="1" applyFill="1" applyBorder="1" applyAlignment="1" applyProtection="1">
      <alignment horizontal="center" vertical="center" shrinkToFit="1"/>
      <protection/>
    </xf>
    <xf numFmtId="0" fontId="11" fillId="33" borderId="21" xfId="60" applyFont="1" applyFill="1" applyBorder="1" applyAlignment="1" applyProtection="1">
      <alignment horizontal="center" vertical="center" shrinkToFit="1"/>
      <protection/>
    </xf>
    <xf numFmtId="0" fontId="11" fillId="33" borderId="10" xfId="60" applyFont="1" applyFill="1" applyBorder="1" applyAlignment="1" applyProtection="1">
      <alignment horizontal="center" vertical="center" shrinkToFit="1"/>
      <protection/>
    </xf>
    <xf numFmtId="0" fontId="10" fillId="0" borderId="13" xfId="60" applyFont="1" applyBorder="1" applyAlignment="1" applyProtection="1">
      <alignment horizontal="center" vertical="center" shrinkToFit="1"/>
      <protection/>
    </xf>
    <xf numFmtId="0" fontId="10" fillId="0" borderId="67" xfId="60" applyFont="1" applyBorder="1" applyAlignment="1" applyProtection="1">
      <alignment horizontal="center" vertical="center" shrinkToFit="1"/>
      <protection/>
    </xf>
    <xf numFmtId="0" fontId="10" fillId="0" borderId="71" xfId="60" applyFont="1" applyBorder="1" applyAlignment="1" applyProtection="1">
      <alignment horizontal="center" vertical="center" shrinkToFit="1"/>
      <protection/>
    </xf>
    <xf numFmtId="0" fontId="11" fillId="33" borderId="87" xfId="60" applyFont="1" applyFill="1" applyBorder="1" applyAlignment="1" applyProtection="1">
      <alignment horizontal="center" vertical="center" shrinkToFit="1"/>
      <protection/>
    </xf>
    <xf numFmtId="0" fontId="11" fillId="0" borderId="88" xfId="60" applyFont="1" applyBorder="1" applyAlignment="1" applyProtection="1">
      <alignment horizontal="center" vertical="center" shrinkToFit="1"/>
      <protection/>
    </xf>
    <xf numFmtId="0" fontId="11" fillId="0" borderId="87" xfId="60" applyFont="1" applyBorder="1" applyAlignment="1" applyProtection="1">
      <alignment horizontal="center" vertical="center" shrinkToFit="1"/>
      <protection/>
    </xf>
    <xf numFmtId="0" fontId="23" fillId="0" borderId="0" xfId="0" applyFont="1" applyBorder="1" applyAlignment="1">
      <alignment horizontal="center" vertical="center"/>
    </xf>
    <xf numFmtId="0" fontId="32" fillId="0" borderId="0" xfId="0" applyFont="1" applyBorder="1" applyAlignment="1">
      <alignment vertical="center"/>
    </xf>
    <xf numFmtId="0" fontId="34" fillId="0" borderId="0" xfId="60" applyFont="1" applyBorder="1" applyAlignment="1" applyProtection="1">
      <alignment horizontal="center" vertical="center"/>
      <protection/>
    </xf>
    <xf numFmtId="0" fontId="23" fillId="0" borderId="0" xfId="60" applyFont="1" applyBorder="1" applyAlignment="1" applyProtection="1">
      <alignment horizontal="center" vertical="center"/>
      <protection/>
    </xf>
    <xf numFmtId="0" fontId="11" fillId="0" borderId="0" xfId="60" applyFont="1" applyBorder="1" applyAlignment="1" applyProtection="1">
      <alignment horizontal="left" vertical="center"/>
      <protection/>
    </xf>
    <xf numFmtId="0" fontId="21" fillId="0" borderId="0" xfId="60" applyFont="1" applyBorder="1" applyAlignment="1" applyProtection="1">
      <alignment horizontal="left" vertical="center"/>
      <protection/>
    </xf>
    <xf numFmtId="0" fontId="20" fillId="0" borderId="0" xfId="60" applyFont="1" applyBorder="1" applyAlignment="1" applyProtection="1">
      <alignment horizontal="left" vertical="center"/>
      <protection/>
    </xf>
    <xf numFmtId="0" fontId="5" fillId="0" borderId="0" xfId="60" applyFont="1" applyBorder="1" applyAlignment="1" applyProtection="1">
      <alignment/>
      <protection/>
    </xf>
    <xf numFmtId="0" fontId="11" fillId="0" borderId="0" xfId="0" applyFont="1" applyBorder="1" applyAlignment="1">
      <alignment horizontal="center" vertical="center" textRotation="255"/>
    </xf>
    <xf numFmtId="0" fontId="11" fillId="0" borderId="0" xfId="0" applyFont="1" applyBorder="1" applyAlignment="1">
      <alignment horizontal="left" vertical="center"/>
    </xf>
    <xf numFmtId="0" fontId="11" fillId="0" borderId="0" xfId="60" applyFont="1" applyBorder="1" applyAlignment="1" applyProtection="1">
      <alignment vertical="center"/>
      <protection/>
    </xf>
    <xf numFmtId="0" fontId="11" fillId="0" borderId="0" xfId="60" applyFont="1" applyBorder="1" applyAlignment="1" applyProtection="1">
      <alignment/>
      <protection/>
    </xf>
    <xf numFmtId="0" fontId="5" fillId="0" borderId="0" xfId="60" applyFont="1" applyBorder="1" applyAlignment="1" applyProtection="1">
      <alignment horizontal="center"/>
      <protection/>
    </xf>
    <xf numFmtId="0" fontId="10" fillId="0" borderId="26" xfId="0" applyFont="1" applyBorder="1" applyAlignment="1">
      <alignment vertical="center" textRotation="255"/>
    </xf>
    <xf numFmtId="0" fontId="15" fillId="0" borderId="99" xfId="60" applyFont="1" applyBorder="1" applyAlignment="1" applyProtection="1">
      <alignment horizontal="center" vertical="center" shrinkToFit="1"/>
      <protection/>
    </xf>
    <xf numFmtId="0" fontId="15" fillId="0" borderId="100" xfId="60" applyFont="1" applyBorder="1" applyAlignment="1" applyProtection="1">
      <alignment horizontal="center" vertical="center" shrinkToFit="1"/>
      <protection/>
    </xf>
    <xf numFmtId="0" fontId="15" fillId="0" borderId="101" xfId="60" applyFont="1" applyBorder="1" applyAlignment="1" applyProtection="1">
      <alignment horizontal="center" vertical="center" shrinkToFit="1"/>
      <protection/>
    </xf>
    <xf numFmtId="0" fontId="15" fillId="0" borderId="102" xfId="60" applyFont="1" applyBorder="1" applyAlignment="1" applyProtection="1">
      <alignment horizontal="center" vertical="center" shrinkToFit="1"/>
      <protection/>
    </xf>
    <xf numFmtId="0" fontId="40" fillId="0" borderId="103" xfId="0" applyFont="1" applyBorder="1" applyAlignment="1">
      <alignment horizontal="center" vertical="center"/>
    </xf>
    <xf numFmtId="0" fontId="40" fillId="0" borderId="104" xfId="0" applyFont="1" applyBorder="1" applyAlignment="1">
      <alignment horizontal="center" vertical="center"/>
    </xf>
    <xf numFmtId="0" fontId="40" fillId="0" borderId="40" xfId="0" applyFont="1" applyBorder="1" applyAlignment="1">
      <alignment vertical="center"/>
    </xf>
    <xf numFmtId="0" fontId="40" fillId="0" borderId="38" xfId="0" applyFont="1" applyBorder="1" applyAlignment="1">
      <alignment vertical="center"/>
    </xf>
    <xf numFmtId="0" fontId="32" fillId="0" borderId="34" xfId="0" applyFont="1" applyBorder="1" applyAlignment="1">
      <alignment vertical="center"/>
    </xf>
    <xf numFmtId="0" fontId="32" fillId="0" borderId="105" xfId="0" applyFont="1" applyBorder="1" applyAlignment="1">
      <alignment vertical="center"/>
    </xf>
    <xf numFmtId="0" fontId="39" fillId="0" borderId="0" xfId="0" applyFont="1" applyAlignment="1">
      <alignment vertical="top"/>
    </xf>
    <xf numFmtId="0" fontId="45" fillId="0" borderId="0" xfId="0" applyFont="1" applyAlignment="1">
      <alignment vertical="center"/>
    </xf>
    <xf numFmtId="0" fontId="43" fillId="0" borderId="0" xfId="60" applyFont="1" applyBorder="1" applyAlignment="1" applyProtection="1">
      <alignment vertical="top"/>
      <protection/>
    </xf>
    <xf numFmtId="0" fontId="0" fillId="0" borderId="0" xfId="0" applyAlignment="1">
      <alignment vertical="center"/>
    </xf>
    <xf numFmtId="0" fontId="32" fillId="0" borderId="104" xfId="0" applyFont="1" applyBorder="1" applyAlignment="1">
      <alignment vertical="center"/>
    </xf>
    <xf numFmtId="0" fontId="22" fillId="0" borderId="0" xfId="60" applyFont="1" applyBorder="1" applyAlignment="1" applyProtection="1">
      <alignment vertical="center"/>
      <protection/>
    </xf>
    <xf numFmtId="9" fontId="19" fillId="0" borderId="0" xfId="42" applyNumberFormat="1" applyFont="1" applyAlignment="1" applyProtection="1">
      <alignment horizontal="center"/>
      <protection/>
    </xf>
    <xf numFmtId="0" fontId="11" fillId="0" borderId="28" xfId="60" applyFont="1" applyBorder="1" applyAlignment="1" applyProtection="1">
      <alignment horizontal="left" vertical="center"/>
      <protection/>
    </xf>
    <xf numFmtId="0" fontId="5" fillId="0" borderId="106" xfId="60" applyFont="1" applyBorder="1" applyAlignment="1" applyProtection="1">
      <alignment/>
      <protection/>
    </xf>
    <xf numFmtId="0" fontId="11" fillId="0" borderId="29" xfId="60" applyFont="1" applyBorder="1" applyAlignment="1" applyProtection="1">
      <alignment horizontal="left" vertical="center"/>
      <protection/>
    </xf>
    <xf numFmtId="0" fontId="0" fillId="0" borderId="29" xfId="0" applyBorder="1" applyAlignment="1">
      <alignment vertical="center"/>
    </xf>
    <xf numFmtId="0" fontId="0" fillId="0" borderId="28" xfId="0" applyBorder="1" applyAlignment="1">
      <alignment vertical="center"/>
    </xf>
    <xf numFmtId="0" fontId="32" fillId="0" borderId="28" xfId="0" applyFont="1" applyBorder="1" applyAlignment="1">
      <alignment vertical="center"/>
    </xf>
    <xf numFmtId="0" fontId="5" fillId="0" borderId="107" xfId="60" applyFont="1" applyBorder="1" applyAlignment="1" applyProtection="1">
      <alignment/>
      <protection/>
    </xf>
    <xf numFmtId="0" fontId="0" fillId="0" borderId="106" xfId="0" applyBorder="1" applyAlignment="1">
      <alignment vertical="center"/>
    </xf>
    <xf numFmtId="0" fontId="21" fillId="0" borderId="108"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49" fillId="0" borderId="0" xfId="60" applyFont="1" applyAlignment="1" applyProtection="1">
      <alignment vertical="center"/>
      <protection/>
    </xf>
    <xf numFmtId="0" fontId="50" fillId="0" borderId="0" xfId="60" applyFont="1" applyAlignment="1" applyProtection="1">
      <alignment vertical="center"/>
      <protection/>
    </xf>
    <xf numFmtId="0" fontId="51" fillId="0" borderId="39" xfId="0" applyFont="1" applyBorder="1" applyAlignment="1">
      <alignment horizontal="left" vertical="center"/>
    </xf>
    <xf numFmtId="0" fontId="51" fillId="0" borderId="108" xfId="0" applyFont="1" applyBorder="1" applyAlignment="1">
      <alignment horizontal="left" vertical="center"/>
    </xf>
    <xf numFmtId="0" fontId="51" fillId="0" borderId="108" xfId="60" applyFont="1" applyBorder="1" applyAlignment="1" applyProtection="1">
      <alignment vertical="center"/>
      <protection/>
    </xf>
    <xf numFmtId="0" fontId="117" fillId="0" borderId="108" xfId="60" applyFont="1" applyBorder="1" applyAlignment="1" applyProtection="1">
      <alignment horizontal="left" vertical="center"/>
      <protection/>
    </xf>
    <xf numFmtId="0" fontId="118" fillId="0" borderId="0" xfId="60" applyFont="1" applyAlignment="1" applyProtection="1">
      <alignment vertical="center"/>
      <protection/>
    </xf>
    <xf numFmtId="0" fontId="35" fillId="0" borderId="0" xfId="0" applyFont="1" applyAlignment="1">
      <alignment horizontal="center" vertical="center"/>
    </xf>
    <xf numFmtId="0" fontId="23" fillId="0" borderId="109" xfId="0" applyFont="1" applyBorder="1" applyAlignment="1">
      <alignment horizontal="center" vertical="center" shrinkToFit="1"/>
    </xf>
    <xf numFmtId="0" fontId="11" fillId="0" borderId="25" xfId="60" applyFont="1" applyBorder="1" applyAlignment="1" applyProtection="1">
      <alignment horizontal="left" vertical="center" wrapText="1" shrinkToFit="1"/>
      <protection/>
    </xf>
    <xf numFmtId="0" fontId="11" fillId="0" borderId="110" xfId="60" applyFont="1" applyBorder="1" applyAlignment="1" applyProtection="1">
      <alignment horizontal="left" vertical="center"/>
      <protection/>
    </xf>
    <xf numFmtId="0" fontId="23" fillId="0" borderId="28" xfId="0" applyFont="1" applyBorder="1" applyAlignment="1">
      <alignment vertical="top"/>
    </xf>
    <xf numFmtId="0" fontId="5" fillId="0" borderId="28" xfId="60" applyFont="1" applyBorder="1" applyAlignment="1" applyProtection="1">
      <alignment/>
      <protection/>
    </xf>
    <xf numFmtId="0" fontId="11" fillId="0" borderId="28" xfId="60" applyFont="1" applyBorder="1" applyAlignment="1" applyProtection="1">
      <alignment horizontal="center" vertical="center"/>
      <protection/>
    </xf>
    <xf numFmtId="0" fontId="20" fillId="0" borderId="28" xfId="60" applyFont="1" applyBorder="1" applyAlignment="1" applyProtection="1">
      <alignment vertical="center"/>
      <protection/>
    </xf>
    <xf numFmtId="0" fontId="11" fillId="33" borderId="77" xfId="60" applyFont="1" applyFill="1" applyBorder="1" applyAlignment="1" applyProtection="1">
      <alignment horizontal="center" vertical="center" shrinkToFit="1"/>
      <protection/>
    </xf>
    <xf numFmtId="0" fontId="11" fillId="0" borderId="40" xfId="60" applyFont="1" applyBorder="1" applyAlignment="1" applyProtection="1">
      <alignment horizontal="center" vertical="center" shrinkToFit="1"/>
      <protection/>
    </xf>
    <xf numFmtId="0" fontId="10" fillId="0" borderId="111" xfId="60" applyFont="1" applyBorder="1" applyAlignment="1" applyProtection="1">
      <alignment horizontal="center" vertical="center" shrinkToFit="1"/>
      <protection/>
    </xf>
    <xf numFmtId="0" fontId="10" fillId="0" borderId="112" xfId="60" applyFont="1" applyBorder="1" applyAlignment="1" applyProtection="1">
      <alignment horizontal="center" vertical="center" shrinkToFit="1"/>
      <protection/>
    </xf>
    <xf numFmtId="0" fontId="10" fillId="0" borderId="113" xfId="0" applyFont="1" applyBorder="1" applyAlignment="1">
      <alignment vertical="center" shrinkToFit="1"/>
    </xf>
    <xf numFmtId="0" fontId="13" fillId="0" borderId="0" xfId="60" applyFont="1" applyBorder="1" applyAlignment="1" applyProtection="1">
      <alignment horizontal="center" vertical="center"/>
      <protection/>
    </xf>
    <xf numFmtId="0" fontId="8" fillId="0" borderId="0" xfId="0" applyFont="1" applyBorder="1" applyAlignment="1">
      <alignment horizontal="center" vertical="center"/>
    </xf>
    <xf numFmtId="0" fontId="48" fillId="0" borderId="0" xfId="0" applyFont="1" applyAlignment="1">
      <alignment vertical="center"/>
    </xf>
    <xf numFmtId="0" fontId="47" fillId="0" borderId="0" xfId="60" applyFont="1" applyAlignment="1" applyProtection="1">
      <alignment vertical="center"/>
      <protection/>
    </xf>
    <xf numFmtId="0" fontId="3" fillId="0" borderId="0" xfId="60" applyFont="1" applyBorder="1" applyAlignment="1" applyProtection="1">
      <alignment horizontal="center" vertical="center"/>
      <protection locked="0"/>
    </xf>
    <xf numFmtId="0" fontId="46" fillId="0" borderId="0" xfId="0" applyFont="1" applyAlignment="1">
      <alignment vertical="center"/>
    </xf>
    <xf numFmtId="0" fontId="15" fillId="0" borderId="0" xfId="60" applyFont="1" applyBorder="1" applyAlignment="1" applyProtection="1">
      <alignment horizontal="center" vertical="center" shrinkToFit="1"/>
      <protection/>
    </xf>
    <xf numFmtId="0" fontId="26" fillId="0" borderId="0" xfId="60" applyFont="1" applyBorder="1" applyAlignment="1" applyProtection="1">
      <alignment vertical="top"/>
      <protection/>
    </xf>
    <xf numFmtId="0" fontId="54" fillId="0" borderId="0" xfId="60" applyFont="1" applyBorder="1" applyAlignment="1" applyProtection="1">
      <alignment vertical="center"/>
      <protection/>
    </xf>
    <xf numFmtId="0" fontId="42" fillId="0" borderId="0" xfId="60" applyFont="1" applyBorder="1" applyAlignment="1" applyProtection="1">
      <alignment vertical="center"/>
      <protection/>
    </xf>
    <xf numFmtId="0" fontId="11" fillId="0" borderId="114" xfId="60" applyFont="1" applyBorder="1" applyAlignment="1" applyProtection="1">
      <alignment horizontal="center" vertical="center" shrinkToFit="1"/>
      <protection/>
    </xf>
    <xf numFmtId="0" fontId="11" fillId="33" borderId="88" xfId="60" applyFont="1" applyFill="1" applyBorder="1" applyAlignment="1" applyProtection="1">
      <alignment horizontal="center" vertical="center" shrinkToFit="1"/>
      <protection/>
    </xf>
    <xf numFmtId="0" fontId="11" fillId="33" borderId="89" xfId="60" applyFont="1" applyFill="1" applyBorder="1" applyAlignment="1" applyProtection="1">
      <alignment horizontal="center" vertical="center" shrinkToFit="1"/>
      <protection/>
    </xf>
    <xf numFmtId="0" fontId="11" fillId="33" borderId="83" xfId="60" applyFont="1" applyFill="1" applyBorder="1" applyAlignment="1" applyProtection="1">
      <alignment horizontal="center" vertical="center" shrinkToFit="1"/>
      <protection/>
    </xf>
    <xf numFmtId="0" fontId="37" fillId="33" borderId="115" xfId="60" applyFont="1" applyFill="1" applyBorder="1" applyAlignment="1" applyProtection="1">
      <alignment shrinkToFit="1"/>
      <protection locked="0"/>
    </xf>
    <xf numFmtId="0" fontId="40" fillId="0" borderId="0" xfId="0" applyFont="1" applyBorder="1" applyAlignment="1">
      <alignment horizontal="center" vertical="center"/>
    </xf>
    <xf numFmtId="0" fontId="11" fillId="0" borderId="16" xfId="60" applyFont="1" applyBorder="1" applyAlignment="1" applyProtection="1">
      <alignment horizontal="center" vertical="center" textRotation="255"/>
      <protection/>
    </xf>
    <xf numFmtId="0" fontId="10" fillId="0" borderId="89" xfId="60" applyFont="1" applyBorder="1" applyAlignment="1" applyProtection="1">
      <alignment horizontal="center" vertical="center" shrinkToFit="1"/>
      <protection/>
    </xf>
    <xf numFmtId="0" fontId="10" fillId="0" borderId="116" xfId="60" applyFont="1" applyBorder="1" applyAlignment="1" applyProtection="1">
      <alignment horizontal="center" vertical="center" shrinkToFit="1"/>
      <protection/>
    </xf>
    <xf numFmtId="0" fontId="11" fillId="0" borderId="77" xfId="60" applyFont="1" applyBorder="1" applyAlignment="1" applyProtection="1">
      <alignment horizontal="center" vertical="center" shrinkToFit="1"/>
      <protection/>
    </xf>
    <xf numFmtId="0" fontId="11" fillId="0" borderId="117" xfId="60" applyFont="1" applyBorder="1" applyAlignment="1" applyProtection="1">
      <alignment horizontal="center" vertical="center" shrinkToFit="1"/>
      <protection/>
    </xf>
    <xf numFmtId="0" fontId="5" fillId="0" borderId="115" xfId="60" applyFont="1" applyBorder="1" applyProtection="1">
      <alignment/>
      <protection/>
    </xf>
    <xf numFmtId="0" fontId="10" fillId="0" borderId="118" xfId="0" applyFont="1" applyBorder="1" applyAlignment="1">
      <alignment horizontal="center" vertical="center" textRotation="255"/>
    </xf>
    <xf numFmtId="0" fontId="10" fillId="0" borderId="119" xfId="0" applyFont="1" applyBorder="1" applyAlignment="1">
      <alignment horizontal="center" vertical="center" textRotation="255"/>
    </xf>
    <xf numFmtId="0" fontId="10" fillId="0" borderId="120" xfId="0" applyFont="1" applyBorder="1" applyAlignment="1">
      <alignment horizontal="center" vertical="center" textRotation="255"/>
    </xf>
    <xf numFmtId="0" fontId="40" fillId="0" borderId="121" xfId="0" applyFont="1" applyBorder="1" applyAlignment="1">
      <alignment horizontal="center" vertical="center"/>
    </xf>
    <xf numFmtId="0" fontId="5" fillId="0" borderId="0" xfId="60" applyFont="1" applyBorder="1" applyProtection="1">
      <alignment/>
      <protection locked="0"/>
    </xf>
    <xf numFmtId="0" fontId="5" fillId="0" borderId="0" xfId="60" applyFont="1" applyBorder="1" applyAlignment="1" applyProtection="1">
      <alignment/>
      <protection locked="0"/>
    </xf>
    <xf numFmtId="0" fontId="5" fillId="0" borderId="0" xfId="60" applyFont="1" applyBorder="1" applyAlignment="1" applyProtection="1">
      <alignment horizontal="center"/>
      <protection locked="0"/>
    </xf>
    <xf numFmtId="0" fontId="5" fillId="33" borderId="0" xfId="60" applyFont="1" applyFill="1" applyBorder="1" applyProtection="1">
      <alignment/>
      <protection locked="0"/>
    </xf>
    <xf numFmtId="0" fontId="6" fillId="33" borderId="26" xfId="60" applyFont="1" applyFill="1" applyBorder="1" applyAlignment="1" applyProtection="1">
      <alignment/>
      <protection locked="0"/>
    </xf>
    <xf numFmtId="0" fontId="5" fillId="0" borderId="122" xfId="60" applyFont="1" applyBorder="1" applyAlignment="1" applyProtection="1">
      <alignment/>
      <protection locked="0"/>
    </xf>
    <xf numFmtId="0" fontId="6" fillId="33" borderId="123" xfId="60" applyFont="1" applyFill="1" applyBorder="1" applyAlignment="1" applyProtection="1">
      <alignment/>
      <protection locked="0"/>
    </xf>
    <xf numFmtId="0" fontId="5" fillId="0" borderId="24" xfId="60" applyFont="1" applyBorder="1" applyProtection="1">
      <alignment/>
      <protection locked="0"/>
    </xf>
    <xf numFmtId="0" fontId="5" fillId="0" borderId="124" xfId="60" applyFont="1" applyBorder="1" applyAlignment="1" applyProtection="1">
      <alignment/>
      <protection locked="0"/>
    </xf>
    <xf numFmtId="0" fontId="5" fillId="0" borderId="26" xfId="60" applyFont="1" applyBorder="1" applyProtection="1">
      <alignment/>
      <protection locked="0"/>
    </xf>
    <xf numFmtId="0" fontId="40" fillId="0" borderId="33" xfId="60" applyFont="1" applyBorder="1" applyAlignment="1" applyProtection="1">
      <alignment vertical="center"/>
      <protection/>
    </xf>
    <xf numFmtId="0" fontId="40" fillId="0" borderId="125" xfId="60" applyFont="1" applyBorder="1" applyAlignment="1" applyProtection="1">
      <alignment vertical="center"/>
      <protection/>
    </xf>
    <xf numFmtId="0" fontId="40" fillId="0" borderId="37" xfId="0" applyFont="1" applyBorder="1" applyAlignment="1">
      <alignment horizontal="center" vertical="center"/>
    </xf>
    <xf numFmtId="0" fontId="40" fillId="0" borderId="126" xfId="0" applyFont="1" applyBorder="1" applyAlignment="1">
      <alignment horizontal="center" vertical="center"/>
    </xf>
    <xf numFmtId="0" fontId="40" fillId="0" borderId="127" xfId="60" applyFont="1" applyBorder="1" applyAlignment="1" applyProtection="1">
      <alignment vertical="center"/>
      <protection/>
    </xf>
    <xf numFmtId="0" fontId="40" fillId="0" borderId="128" xfId="60" applyFont="1" applyBorder="1" applyAlignment="1" applyProtection="1">
      <alignment vertical="center"/>
      <protection/>
    </xf>
    <xf numFmtId="0" fontId="56" fillId="0" borderId="0" xfId="60" applyFont="1" applyBorder="1" applyAlignment="1" applyProtection="1">
      <alignment vertical="top"/>
      <protection/>
    </xf>
    <xf numFmtId="0" fontId="57" fillId="0" borderId="0" xfId="0" applyFont="1" applyAlignment="1">
      <alignment vertical="center"/>
    </xf>
    <xf numFmtId="0" fontId="5" fillId="0" borderId="106" xfId="60" applyFont="1" applyBorder="1" applyProtection="1">
      <alignment/>
      <protection/>
    </xf>
    <xf numFmtId="0" fontId="58" fillId="0" borderId="0" xfId="60" applyFont="1" applyBorder="1" applyAlignment="1" applyProtection="1">
      <alignment vertical="center"/>
      <protection/>
    </xf>
    <xf numFmtId="0" fontId="11" fillId="33" borderId="129" xfId="60" applyFont="1" applyFill="1" applyBorder="1" applyAlignment="1" applyProtection="1">
      <alignment horizontal="center" vertical="center" shrinkToFit="1"/>
      <protection/>
    </xf>
    <xf numFmtId="0" fontId="10" fillId="0" borderId="0" xfId="0" applyFont="1" applyBorder="1" applyAlignment="1">
      <alignment vertical="center" textRotation="255" shrinkToFit="1"/>
    </xf>
    <xf numFmtId="0" fontId="11" fillId="33" borderId="0" xfId="60" applyFont="1" applyFill="1" applyBorder="1" applyAlignment="1" applyProtection="1">
      <alignment vertical="center" shrinkToFit="1"/>
      <protection/>
    </xf>
    <xf numFmtId="0" fontId="37" fillId="33" borderId="0" xfId="60" applyFont="1" applyFill="1" applyBorder="1" applyAlignment="1" applyProtection="1">
      <alignment shrinkToFit="1"/>
      <protection locked="0"/>
    </xf>
    <xf numFmtId="0" fontId="20" fillId="33" borderId="16" xfId="60" applyFont="1" applyFill="1" applyBorder="1" applyAlignment="1" applyProtection="1">
      <alignment horizontal="center" vertical="center" shrinkToFit="1"/>
      <protection/>
    </xf>
    <xf numFmtId="0" fontId="11" fillId="0" borderId="106" xfId="60" applyFont="1" applyBorder="1" applyAlignment="1" applyProtection="1">
      <alignment/>
      <protection/>
    </xf>
    <xf numFmtId="0" fontId="11" fillId="0" borderId="107" xfId="60" applyFont="1" applyBorder="1" applyAlignment="1" applyProtection="1">
      <alignment/>
      <protection/>
    </xf>
    <xf numFmtId="0" fontId="10" fillId="0" borderId="130" xfId="60" applyFont="1" applyBorder="1" applyAlignment="1" applyProtection="1">
      <alignment horizontal="center" vertical="center" shrinkToFit="1"/>
      <protection/>
    </xf>
    <xf numFmtId="0" fontId="10" fillId="0" borderId="54" xfId="60" applyFont="1" applyBorder="1" applyAlignment="1" applyProtection="1">
      <alignment horizontal="center" vertical="center" shrinkToFit="1"/>
      <protection/>
    </xf>
    <xf numFmtId="0" fontId="11" fillId="0" borderId="131" xfId="60" applyFont="1" applyBorder="1" applyAlignment="1" applyProtection="1">
      <alignment horizontal="center" vertical="center" shrinkToFit="1"/>
      <protection/>
    </xf>
    <xf numFmtId="0" fontId="20" fillId="0" borderId="72" xfId="60" applyFont="1" applyFill="1" applyBorder="1" applyAlignment="1" applyProtection="1">
      <alignment horizontal="center" vertical="center" shrinkToFit="1"/>
      <protection/>
    </xf>
    <xf numFmtId="0" fontId="20" fillId="0" borderId="132" xfId="60" applyFont="1" applyFill="1" applyBorder="1" applyAlignment="1" applyProtection="1">
      <alignment horizontal="center" vertical="center" shrinkToFit="1"/>
      <protection/>
    </xf>
    <xf numFmtId="0" fontId="0" fillId="0" borderId="133" xfId="0" applyBorder="1" applyAlignment="1">
      <alignment vertical="center"/>
    </xf>
    <xf numFmtId="0" fontId="10" fillId="0" borderId="38" xfId="0" applyFont="1" applyBorder="1" applyAlignment="1">
      <alignment horizontal="center" vertical="center" shrinkToFit="1"/>
    </xf>
    <xf numFmtId="0" fontId="11" fillId="0" borderId="0" xfId="60" applyFont="1" applyBorder="1" applyAlignment="1" applyProtection="1">
      <alignment horizontal="center" vertical="center" wrapText="1"/>
      <protection/>
    </xf>
    <xf numFmtId="0" fontId="11" fillId="0" borderId="134" xfId="60" applyFont="1" applyBorder="1" applyAlignment="1" applyProtection="1">
      <alignment horizontal="center" vertical="center" wrapText="1"/>
      <protection/>
    </xf>
    <xf numFmtId="0" fontId="10" fillId="0" borderId="38" xfId="0" applyFont="1" applyBorder="1" applyAlignment="1">
      <alignment horizontal="center" vertical="center" shrinkToFit="1"/>
    </xf>
    <xf numFmtId="0" fontId="59" fillId="34" borderId="135" xfId="60" applyFont="1" applyFill="1" applyBorder="1" applyAlignment="1" applyProtection="1">
      <alignment horizontal="center" shrinkToFit="1"/>
      <protection locked="0"/>
    </xf>
    <xf numFmtId="0" fontId="9" fillId="0" borderId="25" xfId="60" applyFont="1" applyBorder="1" applyAlignment="1" applyProtection="1">
      <alignment horizontal="left" vertical="center" wrapText="1" shrinkToFit="1"/>
      <protection/>
    </xf>
    <xf numFmtId="0" fontId="40" fillId="0" borderId="136" xfId="0" applyFont="1" applyBorder="1" applyAlignment="1">
      <alignment horizontal="center" vertical="center"/>
    </xf>
    <xf numFmtId="0" fontId="42" fillId="0" borderId="136" xfId="60" applyFont="1" applyBorder="1" applyAlignment="1" applyProtection="1">
      <alignment horizontal="center"/>
      <protection/>
    </xf>
    <xf numFmtId="0" fontId="40" fillId="0" borderId="137" xfId="0" applyFont="1" applyBorder="1" applyAlignment="1">
      <alignment horizontal="center" vertical="center"/>
    </xf>
    <xf numFmtId="0" fontId="40" fillId="0" borderId="138" xfId="0" applyFont="1" applyBorder="1" applyAlignment="1">
      <alignment horizontal="center" vertical="center"/>
    </xf>
    <xf numFmtId="0" fontId="40" fillId="0" borderId="138" xfId="60" applyFont="1" applyBorder="1" applyAlignment="1" applyProtection="1" quotePrefix="1">
      <alignment horizontal="center" vertical="center"/>
      <protection/>
    </xf>
    <xf numFmtId="0" fontId="42" fillId="0" borderId="136" xfId="60" applyFont="1" applyBorder="1" applyAlignment="1" applyProtection="1">
      <alignment horizontal="center" vertical="center"/>
      <protection/>
    </xf>
    <xf numFmtId="0" fontId="42" fillId="0" borderId="139" xfId="60" applyFont="1" applyBorder="1" applyAlignment="1" applyProtection="1">
      <alignment horizontal="center"/>
      <protection/>
    </xf>
    <xf numFmtId="0" fontId="42" fillId="0" borderId="140" xfId="60" applyFont="1" applyBorder="1" applyAlignment="1" applyProtection="1">
      <alignment horizontal="center"/>
      <protection/>
    </xf>
    <xf numFmtId="0" fontId="42" fillId="0" borderId="141" xfId="60" applyFont="1" applyBorder="1" applyAlignment="1" applyProtection="1">
      <alignment horizontal="center"/>
      <protection/>
    </xf>
    <xf numFmtId="0" fontId="42" fillId="0" borderId="138" xfId="60" applyFont="1" applyBorder="1" applyAlignment="1" applyProtection="1">
      <alignment horizontal="center"/>
      <protection/>
    </xf>
    <xf numFmtId="0" fontId="42" fillId="0" borderId="138" xfId="60" applyFont="1" applyBorder="1" applyAlignment="1" applyProtection="1">
      <alignment horizontal="center" shrinkToFit="1"/>
      <protection/>
    </xf>
    <xf numFmtId="0" fontId="42" fillId="0" borderId="139" xfId="60" applyFont="1" applyBorder="1" applyAlignment="1" applyProtection="1">
      <alignment horizontal="center" shrinkToFit="1"/>
      <protection/>
    </xf>
    <xf numFmtId="0" fontId="42" fillId="0" borderId="142" xfId="60" applyFont="1" applyBorder="1" applyAlignment="1" applyProtection="1">
      <alignment horizontal="center"/>
      <protection/>
    </xf>
    <xf numFmtId="0" fontId="40" fillId="0" borderId="140" xfId="60" applyFont="1" applyBorder="1" applyAlignment="1" applyProtection="1" quotePrefix="1">
      <alignment horizontal="center" vertical="center"/>
      <protection/>
    </xf>
    <xf numFmtId="0" fontId="42" fillId="0" borderId="142" xfId="60" applyFont="1" applyBorder="1" applyAlignment="1" applyProtection="1">
      <alignment horizontal="center" vertical="center"/>
      <protection/>
    </xf>
    <xf numFmtId="0" fontId="11" fillId="0" borderId="34" xfId="60" applyFont="1" applyBorder="1" applyAlignment="1" applyProtection="1">
      <alignment horizontal="left" vertical="center" shrinkToFit="1"/>
      <protection/>
    </xf>
    <xf numFmtId="0" fontId="10" fillId="0" borderId="54" xfId="0" applyFont="1" applyBorder="1" applyAlignment="1">
      <alignment horizontal="center" vertical="center" shrinkToFit="1"/>
    </xf>
    <xf numFmtId="0" fontId="10" fillId="0" borderId="143" xfId="0" applyFont="1" applyBorder="1" applyAlignment="1">
      <alignment horizontal="center" vertical="center" shrinkToFit="1"/>
    </xf>
    <xf numFmtId="0" fontId="11" fillId="33" borderId="81" xfId="60" applyFont="1" applyFill="1" applyBorder="1" applyAlignment="1" applyProtection="1">
      <alignment horizontal="center" vertical="center" shrinkToFit="1"/>
      <protection/>
    </xf>
    <xf numFmtId="0" fontId="11" fillId="33" borderId="58" xfId="60" applyFont="1" applyFill="1" applyBorder="1" applyAlignment="1" applyProtection="1">
      <alignment horizontal="center" vertical="center" shrinkToFit="1"/>
      <protection/>
    </xf>
    <xf numFmtId="0" fontId="11" fillId="33" borderId="144" xfId="60" applyFont="1" applyFill="1" applyBorder="1" applyAlignment="1" applyProtection="1">
      <alignment horizontal="center" vertical="center" shrinkToFit="1"/>
      <protection/>
    </xf>
    <xf numFmtId="0" fontId="11" fillId="33" borderId="145" xfId="60" applyFont="1" applyFill="1" applyBorder="1" applyAlignment="1" applyProtection="1">
      <alignment horizontal="center" vertical="center" shrinkToFit="1"/>
      <protection/>
    </xf>
    <xf numFmtId="0" fontId="11" fillId="33" borderId="146" xfId="60" applyFont="1" applyFill="1" applyBorder="1" applyAlignment="1" applyProtection="1">
      <alignment horizontal="center" vertical="center" shrinkToFit="1"/>
      <protection/>
    </xf>
    <xf numFmtId="0" fontId="11" fillId="33" borderId="84" xfId="60" applyFont="1" applyFill="1" applyBorder="1" applyAlignment="1" applyProtection="1">
      <alignment horizontal="center" vertical="center" shrinkToFit="1"/>
      <protection/>
    </xf>
    <xf numFmtId="0" fontId="11" fillId="33" borderId="147" xfId="60" applyFont="1" applyFill="1" applyBorder="1" applyAlignment="1" applyProtection="1">
      <alignment horizontal="center" vertical="center" shrinkToFit="1"/>
      <protection/>
    </xf>
    <xf numFmtId="0" fontId="11" fillId="0" borderId="0" xfId="60" applyFont="1" applyBorder="1" applyAlignment="1" applyProtection="1">
      <alignment horizontal="center" vertical="center" textRotation="255"/>
      <protection/>
    </xf>
    <xf numFmtId="0" fontId="10" fillId="0" borderId="148" xfId="0" applyFont="1" applyBorder="1" applyAlignment="1">
      <alignment vertical="center" textRotation="255" shrinkToFit="1"/>
    </xf>
    <xf numFmtId="0" fontId="11" fillId="33" borderId="149" xfId="60" applyFont="1" applyFill="1" applyBorder="1" applyAlignment="1" applyProtection="1">
      <alignment horizontal="center" vertical="center" shrinkToFit="1"/>
      <protection/>
    </xf>
    <xf numFmtId="0" fontId="11" fillId="33" borderId="150" xfId="60" applyFont="1" applyFill="1" applyBorder="1" applyAlignment="1" applyProtection="1">
      <alignment horizontal="center" vertical="center" shrinkToFit="1"/>
      <protection/>
    </xf>
    <xf numFmtId="0" fontId="11" fillId="33" borderId="151" xfId="60" applyFont="1" applyFill="1" applyBorder="1" applyAlignment="1" applyProtection="1">
      <alignment horizontal="center" vertical="center" shrinkToFit="1"/>
      <protection/>
    </xf>
    <xf numFmtId="0" fontId="25" fillId="0" borderId="0" xfId="60" applyFont="1" applyFill="1" applyAlignment="1" applyProtection="1">
      <alignment vertical="center"/>
      <protection/>
    </xf>
    <xf numFmtId="0" fontId="118" fillId="0" borderId="0" xfId="60" applyFont="1" applyFill="1" applyAlignment="1" applyProtection="1">
      <alignment vertical="center"/>
      <protection/>
    </xf>
    <xf numFmtId="0" fontId="55" fillId="0" borderId="0" xfId="60" applyFont="1" applyFill="1" applyAlignment="1" applyProtection="1">
      <alignment vertical="center"/>
      <protection/>
    </xf>
    <xf numFmtId="0" fontId="40" fillId="0" borderId="152" xfId="0" applyFont="1" applyBorder="1" applyAlignment="1">
      <alignment horizontal="center" vertical="center"/>
    </xf>
    <xf numFmtId="0" fontId="11" fillId="33" borderId="64" xfId="60" applyFont="1" applyFill="1" applyBorder="1" applyAlignment="1" applyProtection="1">
      <alignment horizontal="center" vertical="center" shrinkToFit="1"/>
      <protection/>
    </xf>
    <xf numFmtId="0" fontId="11" fillId="33" borderId="76" xfId="60" applyFont="1" applyFill="1" applyBorder="1" applyAlignment="1" applyProtection="1">
      <alignment horizontal="center" vertical="center" shrinkToFit="1"/>
      <protection/>
    </xf>
    <xf numFmtId="0" fontId="11" fillId="0" borderId="153" xfId="60" applyFont="1" applyBorder="1" applyAlignment="1" applyProtection="1">
      <alignment horizontal="center" vertical="center" shrinkToFit="1"/>
      <protection/>
    </xf>
    <xf numFmtId="0" fontId="10" fillId="0" borderId="38" xfId="0" applyFont="1" applyBorder="1" applyAlignment="1">
      <alignment horizontal="center" vertical="center" shrinkToFit="1"/>
    </xf>
    <xf numFmtId="0" fontId="40" fillId="0" borderId="152" xfId="0" applyFont="1" applyBorder="1" applyAlignment="1">
      <alignment horizontal="center" vertical="center"/>
    </xf>
    <xf numFmtId="0" fontId="11" fillId="0" borderId="98" xfId="60" applyFont="1" applyBorder="1" applyAlignment="1" applyProtection="1">
      <alignment horizontal="center" vertical="center" shrinkToFit="1"/>
      <protection/>
    </xf>
    <xf numFmtId="0" fontId="10" fillId="0" borderId="154" xfId="60" applyFont="1" applyBorder="1" applyAlignment="1" applyProtection="1">
      <alignment horizontal="center" vertical="center" shrinkToFit="1"/>
      <protection/>
    </xf>
    <xf numFmtId="0" fontId="5" fillId="0" borderId="122" xfId="60" applyFont="1" applyBorder="1" applyProtection="1">
      <alignment/>
      <protection/>
    </xf>
    <xf numFmtId="0" fontId="10" fillId="0" borderId="155" xfId="60" applyFont="1" applyBorder="1" applyAlignment="1" applyProtection="1">
      <alignment horizontal="center" vertical="center" shrinkToFit="1"/>
      <protection/>
    </xf>
    <xf numFmtId="0" fontId="10" fillId="0" borderId="156" xfId="60" applyFont="1" applyBorder="1" applyAlignment="1" applyProtection="1">
      <alignment horizontal="center" vertical="center" shrinkToFit="1"/>
      <protection/>
    </xf>
    <xf numFmtId="0" fontId="10" fillId="0" borderId="157" xfId="60" applyFont="1" applyBorder="1" applyAlignment="1" applyProtection="1">
      <alignment horizontal="center" vertical="center"/>
      <protection/>
    </xf>
    <xf numFmtId="0" fontId="11" fillId="0" borderId="87" xfId="60" applyFont="1" applyFill="1" applyBorder="1" applyAlignment="1" applyProtection="1">
      <alignment horizontal="center" vertical="center" shrinkToFit="1"/>
      <protection/>
    </xf>
    <xf numFmtId="0" fontId="20" fillId="0" borderId="87" xfId="60" applyFont="1" applyBorder="1" applyAlignment="1" applyProtection="1">
      <alignment horizontal="center" vertical="center" shrinkToFit="1"/>
      <protection/>
    </xf>
    <xf numFmtId="0" fontId="20" fillId="0" borderId="97" xfId="60" applyFont="1" applyBorder="1" applyAlignment="1" applyProtection="1">
      <alignment horizontal="center" vertical="center" shrinkToFit="1"/>
      <protection/>
    </xf>
    <xf numFmtId="0" fontId="42" fillId="33" borderId="22" xfId="60" applyFont="1" applyFill="1" applyBorder="1" applyAlignment="1" applyProtection="1">
      <alignment horizontal="center" vertical="center" shrinkToFit="1"/>
      <protection locked="0"/>
    </xf>
    <xf numFmtId="0" fontId="11" fillId="0" borderId="34" xfId="60" applyFont="1" applyBorder="1" applyAlignment="1" applyProtection="1">
      <alignment/>
      <protection/>
    </xf>
    <xf numFmtId="0" fontId="42" fillId="0" borderId="0" xfId="60" applyFont="1" applyBorder="1" applyProtection="1">
      <alignment/>
      <protection/>
    </xf>
    <xf numFmtId="0" fontId="40" fillId="0" borderId="34" xfId="0" applyFont="1" applyBorder="1" applyAlignment="1">
      <alignment horizontal="center" vertical="center"/>
    </xf>
    <xf numFmtId="0" fontId="119" fillId="12" borderId="54" xfId="25" applyFont="1" applyBorder="1" applyAlignment="1" applyProtection="1">
      <alignment horizontal="center" vertical="center"/>
      <protection locked="0"/>
    </xf>
    <xf numFmtId="0" fontId="119" fillId="12" borderId="143" xfId="25" applyFont="1" applyBorder="1" applyAlignment="1" applyProtection="1">
      <alignment horizontal="center" vertical="center"/>
      <protection locked="0"/>
    </xf>
    <xf numFmtId="0" fontId="119" fillId="12" borderId="76" xfId="25" applyFont="1" applyBorder="1" applyAlignment="1" applyProtection="1">
      <alignment horizontal="center" vertical="center"/>
      <protection locked="0"/>
    </xf>
    <xf numFmtId="0" fontId="119" fillId="12" borderId="85" xfId="25" applyFont="1" applyBorder="1" applyAlignment="1" applyProtection="1">
      <alignment horizontal="center" vertical="center"/>
      <protection locked="0"/>
    </xf>
    <xf numFmtId="0" fontId="119" fillId="12" borderId="66" xfId="25" applyFont="1" applyBorder="1" applyAlignment="1" applyProtection="1">
      <alignment vertical="center"/>
      <protection locked="0"/>
    </xf>
    <xf numFmtId="0" fontId="119" fillId="12" borderId="65" xfId="25" applyFont="1" applyBorder="1" applyAlignment="1" applyProtection="1">
      <alignment vertical="center"/>
      <protection locked="0"/>
    </xf>
    <xf numFmtId="0" fontId="119" fillId="12" borderId="158" xfId="25" applyFont="1" applyBorder="1" applyAlignment="1" applyProtection="1">
      <alignment horizontal="center" vertical="center" textRotation="255"/>
      <protection locked="0"/>
    </xf>
    <xf numFmtId="0" fontId="119" fillId="12" borderId="159" xfId="25" applyFont="1" applyBorder="1" applyAlignment="1" applyProtection="1">
      <alignment horizontal="center" vertical="center" textRotation="255"/>
      <protection locked="0"/>
    </xf>
    <xf numFmtId="0" fontId="120" fillId="10" borderId="37" xfId="23" applyFont="1" applyBorder="1" applyAlignment="1" applyProtection="1">
      <alignment horizontal="center" vertical="center"/>
      <protection locked="0"/>
    </xf>
    <xf numFmtId="0" fontId="121" fillId="10" borderId="160" xfId="23" applyFont="1" applyBorder="1" applyAlignment="1" applyProtection="1">
      <alignment horizontal="center" vertical="center"/>
      <protection locked="0"/>
    </xf>
    <xf numFmtId="0" fontId="121" fillId="10" borderId="160" xfId="23" applyFont="1" applyBorder="1" applyAlignment="1" applyProtection="1">
      <alignment horizontal="center"/>
      <protection locked="0"/>
    </xf>
    <xf numFmtId="0" fontId="121" fillId="10" borderId="64" xfId="23" applyFont="1" applyBorder="1" applyAlignment="1" applyProtection="1">
      <alignment horizontal="center"/>
      <protection locked="0"/>
    </xf>
    <xf numFmtId="0" fontId="121" fillId="10" borderId="161" xfId="23" applyFont="1" applyBorder="1" applyAlignment="1" applyProtection="1">
      <alignment horizontal="center"/>
      <protection locked="0"/>
    </xf>
    <xf numFmtId="0" fontId="121" fillId="10" borderId="162" xfId="23" applyFont="1" applyBorder="1" applyAlignment="1" applyProtection="1">
      <alignment horizontal="center"/>
      <protection locked="0"/>
    </xf>
    <xf numFmtId="0" fontId="121" fillId="10" borderId="76" xfId="23" applyFont="1" applyBorder="1" applyAlignment="1" applyProtection="1">
      <alignment horizontal="center" vertical="center"/>
      <protection locked="0"/>
    </xf>
    <xf numFmtId="0" fontId="121" fillId="10" borderId="64" xfId="23" applyFont="1" applyBorder="1" applyAlignment="1" applyProtection="1">
      <alignment horizontal="center" vertical="center"/>
      <protection locked="0"/>
    </xf>
    <xf numFmtId="0" fontId="121" fillId="10" borderId="59" xfId="23" applyFont="1" applyBorder="1" applyAlignment="1" applyProtection="1">
      <alignment horizontal="center" vertical="center"/>
      <protection locked="0"/>
    </xf>
    <xf numFmtId="0" fontId="121" fillId="10" borderId="163" xfId="23" applyFont="1" applyBorder="1" applyAlignment="1" applyProtection="1">
      <alignment horizontal="center" vertical="center"/>
      <protection locked="0"/>
    </xf>
    <xf numFmtId="0" fontId="121" fillId="10" borderId="164" xfId="23" applyFont="1" applyBorder="1" applyAlignment="1" applyProtection="1">
      <alignment horizontal="center" vertical="center"/>
      <protection locked="0"/>
    </xf>
    <xf numFmtId="0" fontId="121" fillId="10" borderId="165" xfId="23" applyFont="1" applyBorder="1" applyAlignment="1" applyProtection="1">
      <alignment horizontal="center" vertical="center"/>
      <protection locked="0"/>
    </xf>
    <xf numFmtId="0" fontId="121" fillId="10" borderId="166" xfId="23" applyFont="1" applyBorder="1" applyAlignment="1" applyProtection="1">
      <alignment horizontal="center" vertical="center"/>
      <protection locked="0"/>
    </xf>
    <xf numFmtId="0" fontId="121" fillId="10" borderId="167" xfId="23" applyFont="1" applyBorder="1" applyAlignment="1" applyProtection="1">
      <alignment horizontal="center" vertical="center"/>
      <protection locked="0"/>
    </xf>
    <xf numFmtId="0" fontId="121" fillId="10" borderId="168" xfId="23" applyFont="1" applyBorder="1" applyAlignment="1" applyProtection="1">
      <alignment horizontal="center" vertical="center"/>
      <protection locked="0"/>
    </xf>
    <xf numFmtId="0" fontId="121" fillId="10" borderId="169" xfId="23" applyFont="1" applyBorder="1" applyAlignment="1" applyProtection="1">
      <alignment horizontal="center" vertical="center"/>
      <protection locked="0"/>
    </xf>
    <xf numFmtId="0" fontId="121" fillId="10" borderId="170" xfId="23" applyFont="1" applyBorder="1" applyAlignment="1" applyProtection="1">
      <alignment horizontal="center" vertical="center"/>
      <protection locked="0"/>
    </xf>
    <xf numFmtId="0" fontId="121" fillId="10" borderId="66" xfId="23" applyFont="1" applyBorder="1" applyAlignment="1" applyProtection="1">
      <alignment horizontal="center" vertical="center"/>
      <protection locked="0"/>
    </xf>
    <xf numFmtId="0" fontId="121" fillId="10" borderId="171" xfId="23" applyFont="1" applyBorder="1" applyAlignment="1" applyProtection="1">
      <alignment horizontal="center" vertical="center"/>
      <protection locked="0"/>
    </xf>
    <xf numFmtId="0" fontId="121" fillId="10" borderId="172" xfId="23" applyFont="1" applyBorder="1" applyAlignment="1" applyProtection="1">
      <alignment horizontal="center" vertical="center" shrinkToFit="1"/>
      <protection locked="0"/>
    </xf>
    <xf numFmtId="0" fontId="121" fillId="10" borderId="173" xfId="23" applyFont="1" applyBorder="1" applyAlignment="1" applyProtection="1">
      <alignment horizontal="center" vertical="center" shrinkToFit="1"/>
      <protection locked="0"/>
    </xf>
    <xf numFmtId="0" fontId="121" fillId="10" borderId="165" xfId="23" applyFont="1" applyBorder="1" applyAlignment="1" applyProtection="1">
      <alignment horizontal="center" vertical="center" wrapText="1"/>
      <protection locked="0"/>
    </xf>
    <xf numFmtId="0" fontId="121" fillId="10" borderId="76" xfId="23" applyFont="1" applyBorder="1" applyAlignment="1" applyProtection="1">
      <alignment horizontal="center" vertical="center" shrinkToFit="1"/>
      <protection locked="0"/>
    </xf>
    <xf numFmtId="0" fontId="121" fillId="10" borderId="64" xfId="23" applyFont="1" applyBorder="1" applyAlignment="1" applyProtection="1">
      <alignment horizontal="center" vertical="center" shrinkToFit="1"/>
      <protection locked="0"/>
    </xf>
    <xf numFmtId="0" fontId="121" fillId="10" borderId="160" xfId="23" applyFont="1" applyBorder="1" applyAlignment="1" applyProtection="1">
      <alignment horizontal="center" vertical="center" shrinkToFit="1"/>
      <protection locked="0"/>
    </xf>
    <xf numFmtId="0" fontId="121" fillId="10" borderId="66" xfId="23" applyFont="1" applyBorder="1" applyAlignment="1" applyProtection="1">
      <alignment horizontal="center" vertical="center" shrinkToFit="1"/>
      <protection locked="0"/>
    </xf>
    <xf numFmtId="0" fontId="121" fillId="10" borderId="165" xfId="23" applyFont="1" applyBorder="1" applyAlignment="1" applyProtection="1">
      <alignment horizontal="center" vertical="center" shrinkToFit="1"/>
      <protection locked="0"/>
    </xf>
    <xf numFmtId="0" fontId="121" fillId="10" borderId="169" xfId="23" applyFont="1" applyBorder="1" applyAlignment="1" applyProtection="1">
      <alignment horizontal="center" vertical="center" shrinkToFit="1"/>
      <protection locked="0"/>
    </xf>
    <xf numFmtId="0" fontId="121" fillId="10" borderId="166" xfId="23" applyFont="1" applyBorder="1" applyAlignment="1" applyProtection="1">
      <alignment horizontal="center" vertical="center" shrinkToFit="1"/>
      <protection locked="0"/>
    </xf>
    <xf numFmtId="0" fontId="121" fillId="10" borderId="174" xfId="23" applyFont="1" applyBorder="1" applyAlignment="1" applyProtection="1">
      <alignment horizontal="center" vertical="center" shrinkToFit="1"/>
      <protection locked="0"/>
    </xf>
    <xf numFmtId="0" fontId="121" fillId="10" borderId="167" xfId="23" applyFont="1" applyBorder="1" applyAlignment="1" applyProtection="1">
      <alignment horizontal="center" vertical="center" shrinkToFit="1"/>
      <protection locked="0"/>
    </xf>
    <xf numFmtId="0" fontId="121" fillId="10" borderId="175" xfId="23" applyFont="1" applyBorder="1" applyAlignment="1" applyProtection="1">
      <alignment horizontal="center" vertical="center" shrinkToFit="1"/>
      <protection locked="0"/>
    </xf>
    <xf numFmtId="0" fontId="121" fillId="10" borderId="163" xfId="23" applyFont="1" applyBorder="1" applyAlignment="1" applyProtection="1">
      <alignment horizontal="center" vertical="center" shrinkToFit="1"/>
      <protection locked="0"/>
    </xf>
    <xf numFmtId="0" fontId="121" fillId="10" borderId="176" xfId="23" applyFont="1" applyBorder="1" applyAlignment="1" applyProtection="1">
      <alignment horizontal="center" vertical="center" shrinkToFit="1"/>
      <protection locked="0"/>
    </xf>
    <xf numFmtId="0" fontId="121" fillId="10" borderId="177" xfId="23" applyFont="1" applyBorder="1" applyAlignment="1" applyProtection="1">
      <alignment horizontal="center" vertical="center" shrinkToFit="1"/>
      <protection locked="0"/>
    </xf>
    <xf numFmtId="0" fontId="121" fillId="10" borderId="178" xfId="23" applyFont="1" applyBorder="1" applyAlignment="1" applyProtection="1">
      <alignment horizontal="center" vertical="center" shrinkToFit="1"/>
      <protection locked="0"/>
    </xf>
    <xf numFmtId="0" fontId="121" fillId="10" borderId="179" xfId="23" applyFont="1" applyBorder="1" applyAlignment="1" applyProtection="1">
      <alignment horizontal="center" vertical="center" shrinkToFit="1"/>
      <protection locked="0"/>
    </xf>
    <xf numFmtId="0" fontId="121" fillId="0" borderId="140" xfId="23" applyFont="1" applyFill="1" applyBorder="1" applyAlignment="1" applyProtection="1">
      <alignment horizontal="center" vertical="center"/>
      <protection/>
    </xf>
    <xf numFmtId="0" fontId="121" fillId="0" borderId="141" xfId="23" applyFont="1" applyFill="1" applyBorder="1" applyAlignment="1" applyProtection="1">
      <alignment horizontal="center" vertical="center"/>
      <protection/>
    </xf>
    <xf numFmtId="0" fontId="121" fillId="0" borderId="180" xfId="23" applyFont="1" applyFill="1" applyBorder="1" applyAlignment="1" applyProtection="1">
      <alignment horizontal="center" vertical="center"/>
      <protection/>
    </xf>
    <xf numFmtId="0" fontId="40" fillId="0" borderId="181" xfId="0" applyFont="1" applyBorder="1" applyAlignment="1">
      <alignment horizontal="center" vertical="center"/>
    </xf>
    <xf numFmtId="0" fontId="119" fillId="12" borderId="182" xfId="25" applyFont="1" applyBorder="1" applyAlignment="1" applyProtection="1">
      <alignment horizontal="center" vertical="center" textRotation="255"/>
      <protection locked="0"/>
    </xf>
    <xf numFmtId="0" fontId="40" fillId="0" borderId="25" xfId="0" applyFont="1" applyBorder="1" applyAlignment="1">
      <alignment horizontal="center" vertical="center"/>
    </xf>
    <xf numFmtId="0" fontId="119" fillId="12" borderId="183" xfId="25" applyFont="1" applyBorder="1" applyAlignment="1" applyProtection="1">
      <alignment horizontal="center" vertical="center" textRotation="255"/>
      <protection locked="0"/>
    </xf>
    <xf numFmtId="182" fontId="121" fillId="10" borderId="37" xfId="23" applyNumberFormat="1" applyFont="1" applyBorder="1" applyAlignment="1" applyProtection="1">
      <alignment horizontal="right" vertical="center" shrinkToFit="1"/>
      <protection locked="0"/>
    </xf>
    <xf numFmtId="182" fontId="121" fillId="10" borderId="126" xfId="23" applyNumberFormat="1" applyFont="1" applyBorder="1" applyAlignment="1" applyProtection="1">
      <alignment horizontal="right" vertical="center" shrinkToFit="1"/>
      <protection locked="0"/>
    </xf>
    <xf numFmtId="183" fontId="121" fillId="10" borderId="37" xfId="23" applyNumberFormat="1" applyFont="1" applyBorder="1" applyAlignment="1" applyProtection="1">
      <alignment horizontal="right" vertical="center" shrinkToFit="1"/>
      <protection locked="0"/>
    </xf>
    <xf numFmtId="183" fontId="121" fillId="10" borderId="35" xfId="23" applyNumberFormat="1" applyFont="1" applyBorder="1" applyAlignment="1" applyProtection="1">
      <alignment horizontal="right" vertical="center" shrinkToFit="1"/>
      <protection locked="0"/>
    </xf>
    <xf numFmtId="183" fontId="121" fillId="10" borderId="136" xfId="23" applyNumberFormat="1" applyFont="1" applyBorder="1" applyAlignment="1" applyProtection="1">
      <alignment horizontal="right" vertical="center" shrinkToFit="1"/>
      <protection locked="0"/>
    </xf>
    <xf numFmtId="183" fontId="121" fillId="10" borderId="126" xfId="23" applyNumberFormat="1" applyFont="1" applyBorder="1" applyAlignment="1" applyProtection="1">
      <alignment horizontal="right" vertical="center" shrinkToFit="1"/>
      <protection locked="0"/>
    </xf>
    <xf numFmtId="183" fontId="121" fillId="10" borderId="184" xfId="23" applyNumberFormat="1" applyFont="1" applyBorder="1" applyAlignment="1" applyProtection="1">
      <alignment horizontal="right" vertical="center" shrinkToFit="1"/>
      <protection locked="0"/>
    </xf>
    <xf numFmtId="183" fontId="121" fillId="10" borderId="185" xfId="23" applyNumberFormat="1" applyFont="1" applyBorder="1" applyAlignment="1" applyProtection="1">
      <alignment horizontal="right" vertical="center" shrinkToFit="1"/>
      <protection locked="0"/>
    </xf>
    <xf numFmtId="0" fontId="121" fillId="10" borderId="186" xfId="23" applyFont="1" applyBorder="1" applyAlignment="1" applyProtection="1">
      <alignment horizontal="center" vertical="center" shrinkToFit="1"/>
      <protection locked="0"/>
    </xf>
    <xf numFmtId="0" fontId="10" fillId="0" borderId="48" xfId="60" applyFont="1" applyBorder="1" applyAlignment="1" applyProtection="1">
      <alignment horizontal="center" vertical="center" shrinkToFit="1"/>
      <protection/>
    </xf>
    <xf numFmtId="0" fontId="122" fillId="10" borderId="76" xfId="23" applyFont="1" applyBorder="1" applyAlignment="1" applyProtection="1">
      <alignment horizontal="center" vertical="center"/>
      <protection locked="0"/>
    </xf>
    <xf numFmtId="0" fontId="122" fillId="10" borderId="64" xfId="23" applyFont="1" applyBorder="1" applyAlignment="1" applyProtection="1">
      <alignment horizontal="center" vertical="center"/>
      <protection locked="0"/>
    </xf>
    <xf numFmtId="0" fontId="122" fillId="10" borderId="160" xfId="23" applyFont="1" applyBorder="1" applyAlignment="1" applyProtection="1">
      <alignment horizontal="center" vertical="center"/>
      <protection locked="0"/>
    </xf>
    <xf numFmtId="0" fontId="122" fillId="10" borderId="164" xfId="23" applyFont="1" applyBorder="1" applyAlignment="1" applyProtection="1">
      <alignment horizontal="center" vertical="center" shrinkToFit="1"/>
      <protection locked="0"/>
    </xf>
    <xf numFmtId="0" fontId="122" fillId="10" borderId="165" xfId="23" applyFont="1" applyBorder="1" applyAlignment="1" applyProtection="1">
      <alignment horizontal="center" vertical="center" shrinkToFit="1"/>
      <protection locked="0"/>
    </xf>
    <xf numFmtId="0" fontId="123" fillId="0" borderId="138" xfId="60" applyFont="1" applyBorder="1" applyAlignment="1" applyProtection="1" quotePrefix="1">
      <alignment horizontal="center" vertical="center"/>
      <protection/>
    </xf>
    <xf numFmtId="0" fontId="122" fillId="10" borderId="64" xfId="23" applyFont="1" applyBorder="1" applyAlignment="1" applyProtection="1">
      <alignment horizontal="center" vertical="center" shrinkToFit="1"/>
      <protection locked="0"/>
    </xf>
    <xf numFmtId="0" fontId="122" fillId="10" borderId="76" xfId="23" applyFont="1" applyBorder="1" applyAlignment="1" applyProtection="1">
      <alignment horizontal="center" vertical="center" shrinkToFit="1"/>
      <protection locked="0"/>
    </xf>
    <xf numFmtId="0" fontId="122" fillId="10" borderId="187" xfId="23" applyFont="1" applyBorder="1" applyAlignment="1" applyProtection="1">
      <alignment horizontal="center" vertical="center" shrinkToFit="1"/>
      <protection locked="0"/>
    </xf>
    <xf numFmtId="0" fontId="122" fillId="10" borderId="160" xfId="23" applyFont="1" applyBorder="1" applyAlignment="1" applyProtection="1">
      <alignment horizontal="center" vertical="center" shrinkToFit="1"/>
      <protection locked="0"/>
    </xf>
    <xf numFmtId="0" fontId="122" fillId="10" borderId="176" xfId="23" applyFont="1" applyBorder="1" applyAlignment="1" applyProtection="1">
      <alignment horizontal="center" vertical="center" shrinkToFit="1"/>
      <protection locked="0"/>
    </xf>
    <xf numFmtId="0" fontId="122" fillId="10" borderId="188" xfId="23" applyFont="1" applyBorder="1" applyAlignment="1" applyProtection="1">
      <alignment horizontal="center" vertical="center" shrinkToFit="1"/>
      <protection locked="0"/>
    </xf>
    <xf numFmtId="0" fontId="122" fillId="10" borderId="189" xfId="23" applyFont="1" applyBorder="1" applyAlignment="1" applyProtection="1">
      <alignment horizontal="center" vertical="center" shrinkToFit="1"/>
      <protection locked="0"/>
    </xf>
    <xf numFmtId="0" fontId="124" fillId="0" borderId="136" xfId="60" applyFont="1" applyBorder="1" applyAlignment="1" applyProtection="1">
      <alignment horizontal="center" vertical="center"/>
      <protection/>
    </xf>
    <xf numFmtId="0" fontId="122" fillId="10" borderId="187" xfId="23" applyFont="1" applyBorder="1" applyAlignment="1" applyProtection="1">
      <alignment horizontal="center" vertical="center"/>
      <protection locked="0"/>
    </xf>
    <xf numFmtId="0" fontId="122" fillId="10" borderId="190" xfId="23" applyFont="1" applyBorder="1" applyAlignment="1" applyProtection="1">
      <alignment horizontal="center"/>
      <protection locked="0"/>
    </xf>
    <xf numFmtId="0" fontId="122" fillId="10" borderId="160" xfId="23" applyFont="1" applyBorder="1" applyAlignment="1" applyProtection="1">
      <alignment horizontal="center"/>
      <protection locked="0"/>
    </xf>
    <xf numFmtId="0" fontId="123" fillId="0" borderId="138" xfId="0" applyFont="1" applyBorder="1" applyAlignment="1">
      <alignment horizontal="center" vertical="center"/>
    </xf>
    <xf numFmtId="0" fontId="125" fillId="10" borderId="160" xfId="23" applyFont="1" applyBorder="1" applyAlignment="1" applyProtection="1">
      <alignment horizontal="center" vertical="center"/>
      <protection locked="0"/>
    </xf>
    <xf numFmtId="0" fontId="125" fillId="10" borderId="160" xfId="23" applyFont="1" applyBorder="1" applyAlignment="1" applyProtection="1">
      <alignment horizontal="center"/>
      <protection locked="0"/>
    </xf>
    <xf numFmtId="0" fontId="126" fillId="0" borderId="136" xfId="0" applyFont="1" applyBorder="1" applyAlignment="1">
      <alignment horizontal="center" vertical="center"/>
    </xf>
    <xf numFmtId="0" fontId="127" fillId="10" borderId="191" xfId="23" applyFont="1" applyBorder="1" applyAlignment="1" applyProtection="1">
      <alignment horizontal="center"/>
      <protection locked="0"/>
    </xf>
    <xf numFmtId="0" fontId="127" fillId="10" borderId="160" xfId="23" applyFont="1" applyBorder="1" applyAlignment="1" applyProtection="1">
      <alignment horizontal="center"/>
      <protection locked="0"/>
    </xf>
    <xf numFmtId="0" fontId="128" fillId="10" borderId="160" xfId="23" applyFont="1" applyBorder="1" applyAlignment="1" applyProtection="1">
      <alignment horizontal="center" vertical="center"/>
      <protection locked="0"/>
    </xf>
    <xf numFmtId="0" fontId="128" fillId="10" borderId="49" xfId="23" applyFont="1" applyBorder="1" applyAlignment="1" applyProtection="1">
      <alignment horizontal="center"/>
      <protection locked="0"/>
    </xf>
    <xf numFmtId="0" fontId="129" fillId="0" borderId="136" xfId="0" applyFont="1" applyBorder="1" applyAlignment="1">
      <alignment horizontal="center" vertical="center"/>
    </xf>
    <xf numFmtId="0" fontId="130" fillId="0" borderId="136" xfId="0" applyFont="1" applyBorder="1" applyAlignment="1">
      <alignment horizontal="center" vertical="center"/>
    </xf>
    <xf numFmtId="0" fontId="131" fillId="0" borderId="136" xfId="0" applyFont="1" applyBorder="1" applyAlignment="1">
      <alignment horizontal="center" vertical="center"/>
    </xf>
    <xf numFmtId="0" fontId="132" fillId="10" borderId="160" xfId="23" applyFont="1" applyBorder="1" applyAlignment="1" applyProtection="1">
      <alignment horizontal="center" vertical="center"/>
      <protection locked="0"/>
    </xf>
    <xf numFmtId="0" fontId="132" fillId="10" borderId="160" xfId="23" applyFont="1" applyBorder="1" applyAlignment="1" applyProtection="1">
      <alignment horizontal="center"/>
      <protection locked="0"/>
    </xf>
    <xf numFmtId="0" fontId="133" fillId="0" borderId="136" xfId="0" applyFont="1" applyBorder="1" applyAlignment="1">
      <alignment horizontal="center" vertical="center"/>
    </xf>
    <xf numFmtId="0" fontId="134" fillId="10" borderId="64" xfId="23" applyFont="1" applyBorder="1" applyAlignment="1" applyProtection="1">
      <alignment horizontal="center"/>
      <protection locked="0"/>
    </xf>
    <xf numFmtId="0" fontId="134" fillId="10" borderId="160" xfId="23" applyFont="1" applyBorder="1" applyAlignment="1" applyProtection="1">
      <alignment horizontal="center"/>
      <protection locked="0"/>
    </xf>
    <xf numFmtId="0" fontId="128" fillId="10" borderId="165" xfId="23" applyFont="1" applyBorder="1" applyAlignment="1" applyProtection="1">
      <alignment horizontal="center" vertical="center"/>
      <protection locked="0"/>
    </xf>
    <xf numFmtId="0" fontId="125" fillId="10" borderId="164" xfId="23" applyFont="1" applyBorder="1" applyAlignment="1" applyProtection="1">
      <alignment horizontal="center" vertical="center"/>
      <protection locked="0"/>
    </xf>
    <xf numFmtId="0" fontId="122" fillId="10" borderId="59" xfId="23" applyFont="1" applyBorder="1" applyAlignment="1" applyProtection="1">
      <alignment horizontal="center" vertical="center"/>
      <protection locked="0"/>
    </xf>
    <xf numFmtId="0" fontId="135" fillId="10" borderId="64" xfId="23" applyFont="1" applyBorder="1" applyAlignment="1" applyProtection="1">
      <alignment horizontal="center" vertical="center"/>
      <protection locked="0"/>
    </xf>
    <xf numFmtId="0" fontId="124" fillId="0" borderId="136" xfId="60" applyFont="1" applyBorder="1" applyAlignment="1" applyProtection="1">
      <alignment horizontal="center"/>
      <protection/>
    </xf>
    <xf numFmtId="0" fontId="122" fillId="10" borderId="49" xfId="23" applyFont="1" applyBorder="1" applyAlignment="1" applyProtection="1">
      <alignment horizontal="center" vertical="center"/>
      <protection locked="0"/>
    </xf>
    <xf numFmtId="0" fontId="122" fillId="10" borderId="192" xfId="23" applyFont="1" applyBorder="1" applyAlignment="1" applyProtection="1">
      <alignment horizontal="center" vertical="center" shrinkToFit="1"/>
      <protection locked="0"/>
    </xf>
    <xf numFmtId="0" fontId="122" fillId="10" borderId="172" xfId="23" applyFont="1" applyBorder="1" applyAlignment="1" applyProtection="1">
      <alignment horizontal="center" vertical="center" shrinkToFit="1"/>
      <protection locked="0"/>
    </xf>
    <xf numFmtId="0" fontId="17" fillId="0" borderId="0" xfId="0" applyFont="1" applyBorder="1" applyAlignment="1">
      <alignment vertical="center"/>
    </xf>
    <xf numFmtId="0" fontId="16" fillId="0" borderId="0" xfId="60" applyFont="1" applyBorder="1" applyAlignment="1" applyProtection="1">
      <alignment vertical="center"/>
      <protection/>
    </xf>
    <xf numFmtId="0" fontId="11" fillId="0" borderId="0" xfId="60" applyFont="1" applyBorder="1" applyAlignment="1" applyProtection="1">
      <alignment vertical="center" shrinkToFit="1"/>
      <protection/>
    </xf>
    <xf numFmtId="0" fontId="121" fillId="0" borderId="190" xfId="23" applyFont="1" applyFill="1" applyBorder="1" applyAlignment="1" applyProtection="1">
      <alignment horizontal="center"/>
      <protection locked="0"/>
    </xf>
    <xf numFmtId="0" fontId="121" fillId="10" borderId="189" xfId="23" applyFont="1" applyBorder="1" applyAlignment="1" applyProtection="1">
      <alignment horizontal="center" vertical="center" shrinkToFit="1"/>
      <protection locked="0"/>
    </xf>
    <xf numFmtId="0" fontId="10" fillId="0" borderId="193" xfId="60" applyFont="1" applyBorder="1" applyAlignment="1" applyProtection="1">
      <alignment horizontal="center" vertical="center" shrinkToFit="1"/>
      <protection/>
    </xf>
    <xf numFmtId="0" fontId="10" fillId="0" borderId="16" xfId="0" applyFont="1" applyBorder="1" applyAlignment="1">
      <alignment vertical="center" textRotation="255" shrinkToFit="1"/>
    </xf>
    <xf numFmtId="0" fontId="11" fillId="0" borderId="68" xfId="60" applyFont="1" applyBorder="1" applyAlignment="1" applyProtection="1">
      <alignment horizontal="center" vertical="center" shrinkToFit="1"/>
      <protection/>
    </xf>
    <xf numFmtId="0" fontId="121" fillId="10" borderId="194" xfId="23" applyFont="1" applyBorder="1" applyAlignment="1" applyProtection="1">
      <alignment horizontal="center" vertical="center" shrinkToFit="1"/>
      <protection locked="0"/>
    </xf>
    <xf numFmtId="0" fontId="10" fillId="0" borderId="195" xfId="60" applyFont="1" applyBorder="1" applyAlignment="1" applyProtection="1">
      <alignment horizontal="center" vertical="center" shrinkToFit="1"/>
      <protection/>
    </xf>
    <xf numFmtId="0" fontId="10" fillId="0" borderId="196" xfId="60" applyFont="1" applyBorder="1" applyAlignment="1" applyProtection="1">
      <alignment horizontal="center" vertical="center" shrinkToFit="1"/>
      <protection/>
    </xf>
    <xf numFmtId="0" fontId="10" fillId="0" borderId="197" xfId="60" applyFont="1" applyBorder="1" applyAlignment="1" applyProtection="1">
      <alignment horizontal="center" vertical="center" shrinkToFit="1"/>
      <protection/>
    </xf>
    <xf numFmtId="0" fontId="59" fillId="33" borderId="113" xfId="60" applyFont="1" applyFill="1" applyBorder="1" applyAlignment="1" applyProtection="1">
      <alignment horizontal="center" shrinkToFit="1"/>
      <protection locked="0"/>
    </xf>
    <xf numFmtId="0" fontId="10" fillId="0" borderId="112" xfId="60" applyFont="1" applyBorder="1" applyAlignment="1" applyProtection="1">
      <alignment horizontal="center" vertical="center" textRotation="255" shrinkToFit="1"/>
      <protection/>
    </xf>
    <xf numFmtId="0" fontId="121" fillId="0" borderId="115" xfId="23" applyFont="1" applyFill="1" applyBorder="1" applyAlignment="1" applyProtection="1">
      <alignment horizontal="center" vertical="center" shrinkToFit="1"/>
      <protection locked="0"/>
    </xf>
    <xf numFmtId="0" fontId="10" fillId="0" borderId="198" xfId="0" applyFont="1" applyBorder="1" applyAlignment="1">
      <alignment vertical="center" textRotation="255" shrinkToFit="1"/>
    </xf>
    <xf numFmtId="0" fontId="10" fillId="0" borderId="89" xfId="60" applyFont="1" applyBorder="1" applyAlignment="1" applyProtection="1">
      <alignment vertical="center" shrinkToFit="1"/>
      <protection/>
    </xf>
    <xf numFmtId="0" fontId="10" fillId="0" borderId="199" xfId="60" applyFont="1" applyBorder="1" applyAlignment="1" applyProtection="1">
      <alignment vertical="center" shrinkToFit="1"/>
      <protection/>
    </xf>
    <xf numFmtId="0" fontId="18" fillId="0" borderId="150" xfId="60" applyFont="1" applyBorder="1" applyAlignment="1" applyProtection="1">
      <alignment horizontal="center" vertical="center" wrapText="1" shrinkToFit="1"/>
      <protection/>
    </xf>
    <xf numFmtId="0" fontId="122" fillId="10" borderId="166" xfId="23" applyFont="1" applyBorder="1" applyAlignment="1" applyProtection="1">
      <alignment horizontal="center" vertical="center" shrinkToFit="1"/>
      <protection locked="0"/>
    </xf>
    <xf numFmtId="0" fontId="121" fillId="0" borderId="200" xfId="23" applyFont="1" applyFill="1" applyBorder="1" applyAlignment="1" applyProtection="1">
      <alignment horizontal="center" vertical="center" shrinkToFit="1"/>
      <protection locked="0"/>
    </xf>
    <xf numFmtId="0" fontId="0" fillId="0" borderId="0" xfId="0" applyBorder="1" applyAlignment="1">
      <alignment vertical="center"/>
    </xf>
    <xf numFmtId="0" fontId="121" fillId="10" borderId="201" xfId="23" applyFont="1" applyBorder="1" applyAlignment="1" applyProtection="1">
      <alignment horizontal="center" vertical="center" shrinkToFit="1"/>
      <protection locked="0"/>
    </xf>
    <xf numFmtId="0" fontId="11" fillId="0" borderId="202" xfId="60" applyFont="1" applyBorder="1" applyAlignment="1" applyProtection="1">
      <alignment horizontal="center" vertical="center" shrinkToFit="1"/>
      <protection/>
    </xf>
    <xf numFmtId="0" fontId="122" fillId="10" borderId="203" xfId="23" applyFont="1" applyBorder="1" applyAlignment="1" applyProtection="1">
      <alignment horizontal="center" vertical="center" shrinkToFit="1"/>
      <protection locked="0"/>
    </xf>
    <xf numFmtId="0" fontId="11" fillId="0" borderId="204" xfId="60" applyFont="1" applyBorder="1" applyAlignment="1" applyProtection="1">
      <alignment horizontal="center" vertical="center" shrinkToFit="1"/>
      <protection/>
    </xf>
    <xf numFmtId="0" fontId="11" fillId="0" borderId="67" xfId="60" applyFont="1" applyBorder="1" applyAlignment="1" applyProtection="1">
      <alignment horizontal="center" vertical="center" shrinkToFit="1"/>
      <protection/>
    </xf>
    <xf numFmtId="0" fontId="11" fillId="33" borderId="89" xfId="60" applyFont="1" applyFill="1" applyBorder="1" applyAlignment="1" applyProtection="1">
      <alignment vertical="center" shrinkToFit="1"/>
      <protection/>
    </xf>
    <xf numFmtId="0" fontId="11" fillId="33" borderId="199" xfId="60" applyFont="1" applyFill="1" applyBorder="1" applyAlignment="1" applyProtection="1">
      <alignment vertical="center" shrinkToFit="1"/>
      <protection/>
    </xf>
    <xf numFmtId="0" fontId="11" fillId="33" borderId="199" xfId="60" applyFont="1" applyFill="1" applyBorder="1" applyAlignment="1" applyProtection="1">
      <alignment horizontal="center" vertical="center" shrinkToFit="1"/>
      <protection/>
    </xf>
    <xf numFmtId="0" fontId="121" fillId="10" borderId="98" xfId="23" applyFont="1" applyBorder="1" applyAlignment="1" applyProtection="1">
      <alignment horizontal="center" vertical="center" shrinkToFit="1"/>
      <protection locked="0"/>
    </xf>
    <xf numFmtId="0" fontId="37" fillId="33" borderId="205" xfId="60" applyFont="1" applyFill="1" applyBorder="1" applyAlignment="1" applyProtection="1">
      <alignment shrinkToFit="1"/>
      <protection locked="0"/>
    </xf>
    <xf numFmtId="0" fontId="122" fillId="10" borderId="206" xfId="23" applyFont="1" applyBorder="1" applyAlignment="1" applyProtection="1">
      <alignment horizontal="center" vertical="center" shrinkToFit="1"/>
      <protection locked="0"/>
    </xf>
    <xf numFmtId="0" fontId="10" fillId="0" borderId="112" xfId="0" applyFont="1" applyBorder="1" applyAlignment="1">
      <alignment vertical="center" textRotation="255" shrinkToFit="1"/>
    </xf>
    <xf numFmtId="0" fontId="59" fillId="33" borderId="207" xfId="60" applyFont="1" applyFill="1" applyBorder="1" applyAlignment="1" applyProtection="1">
      <alignment horizontal="center" vertical="center" shrinkToFit="1"/>
      <protection locked="0"/>
    </xf>
    <xf numFmtId="0" fontId="11" fillId="0" borderId="208" xfId="60" applyFont="1" applyBorder="1" applyAlignment="1" applyProtection="1">
      <alignment horizontal="center" vertical="center" shrinkToFit="1"/>
      <protection/>
    </xf>
    <xf numFmtId="0" fontId="121" fillId="0" borderId="209" xfId="23" applyFont="1" applyFill="1" applyBorder="1" applyAlignment="1" applyProtection="1">
      <alignment horizontal="center" vertical="center" shrinkToFit="1"/>
      <protection locked="0"/>
    </xf>
    <xf numFmtId="0" fontId="11" fillId="0" borderId="195" xfId="60" applyFont="1" applyBorder="1" applyAlignment="1" applyProtection="1">
      <alignment horizontal="center" vertical="center" shrinkToFit="1"/>
      <protection/>
    </xf>
    <xf numFmtId="0" fontId="11" fillId="0" borderId="210" xfId="60" applyFont="1" applyBorder="1" applyAlignment="1" applyProtection="1">
      <alignment horizontal="center" vertical="center" shrinkToFit="1"/>
      <protection/>
    </xf>
    <xf numFmtId="0" fontId="121" fillId="12" borderId="38" xfId="25" applyFont="1" applyBorder="1" applyAlignment="1" applyProtection="1">
      <alignment vertical="center" wrapText="1"/>
      <protection locked="0"/>
    </xf>
    <xf numFmtId="0" fontId="121" fillId="12" borderId="27" xfId="25" applyFont="1" applyBorder="1" applyAlignment="1" applyProtection="1">
      <alignment vertical="center" wrapText="1"/>
      <protection locked="0"/>
    </xf>
    <xf numFmtId="0" fontId="121" fillId="12" borderId="211" xfId="25" applyFont="1" applyBorder="1" applyAlignment="1" applyProtection="1">
      <alignment vertical="center" wrapText="1"/>
      <protection locked="0"/>
    </xf>
    <xf numFmtId="0" fontId="121" fillId="12" borderId="212" xfId="25" applyFont="1" applyBorder="1" applyAlignment="1" applyProtection="1">
      <alignment vertical="center" wrapText="1"/>
      <protection locked="0"/>
    </xf>
    <xf numFmtId="0" fontId="121" fillId="12" borderId="213" xfId="25" applyFont="1" applyBorder="1" applyAlignment="1" applyProtection="1">
      <alignment vertical="center" wrapText="1"/>
      <protection locked="0"/>
    </xf>
    <xf numFmtId="0" fontId="40" fillId="0" borderId="121" xfId="0" applyFont="1" applyBorder="1" applyAlignment="1">
      <alignment horizontal="center" vertical="center"/>
    </xf>
    <xf numFmtId="183" fontId="121" fillId="10" borderId="38" xfId="23" applyNumberFormat="1" applyFont="1" applyBorder="1" applyAlignment="1" applyProtection="1">
      <alignment horizontal="right" vertical="center" shrinkToFit="1"/>
      <protection locked="0"/>
    </xf>
    <xf numFmtId="183" fontId="121" fillId="10" borderId="214" xfId="23" applyNumberFormat="1" applyFont="1" applyBorder="1" applyAlignment="1" applyProtection="1">
      <alignment horizontal="right" vertical="center" shrinkToFit="1"/>
      <protection locked="0"/>
    </xf>
    <xf numFmtId="0" fontId="40" fillId="0" borderId="153" xfId="0" applyFont="1" applyBorder="1" applyAlignment="1">
      <alignment horizontal="center" vertical="center"/>
    </xf>
    <xf numFmtId="0" fontId="121" fillId="12" borderId="39" xfId="25" applyFont="1" applyBorder="1" applyAlignment="1" applyProtection="1">
      <alignment horizontal="center" vertical="center"/>
      <protection locked="0"/>
    </xf>
    <xf numFmtId="0" fontId="121" fillId="12" borderId="107" xfId="25" applyFont="1" applyBorder="1" applyAlignment="1" applyProtection="1">
      <alignment horizontal="center" vertical="center"/>
      <protection locked="0"/>
    </xf>
    <xf numFmtId="182" fontId="121" fillId="10" borderId="153" xfId="23" applyNumberFormat="1" applyFont="1" applyBorder="1" applyAlignment="1" applyProtection="1">
      <alignment horizontal="right" vertical="center" shrinkToFit="1"/>
      <protection locked="0"/>
    </xf>
    <xf numFmtId="183" fontId="121" fillId="10" borderId="153" xfId="23" applyNumberFormat="1" applyFont="1" applyBorder="1" applyAlignment="1" applyProtection="1">
      <alignment horizontal="right" vertical="center" shrinkToFit="1"/>
      <protection locked="0"/>
    </xf>
    <xf numFmtId="183" fontId="121" fillId="10" borderId="39" xfId="23" applyNumberFormat="1" applyFont="1" applyBorder="1" applyAlignment="1" applyProtection="1">
      <alignment horizontal="right" vertical="center" shrinkToFit="1"/>
      <protection locked="0"/>
    </xf>
    <xf numFmtId="183" fontId="121" fillId="10" borderId="36" xfId="23" applyNumberFormat="1" applyFont="1" applyBorder="1" applyAlignment="1" applyProtection="1">
      <alignment horizontal="right" vertical="center" shrinkToFit="1"/>
      <protection locked="0"/>
    </xf>
    <xf numFmtId="183" fontId="121" fillId="10" borderId="139" xfId="23" applyNumberFormat="1" applyFont="1" applyBorder="1" applyAlignment="1" applyProtection="1">
      <alignment horizontal="right" vertical="center" shrinkToFit="1"/>
      <protection locked="0"/>
    </xf>
    <xf numFmtId="0" fontId="42" fillId="0" borderId="215" xfId="0" applyFont="1" applyBorder="1" applyAlignment="1">
      <alignment horizontal="left" vertical="center" wrapText="1"/>
    </xf>
    <xf numFmtId="0" fontId="40" fillId="0" borderId="121" xfId="0" applyFont="1" applyBorder="1" applyAlignment="1">
      <alignment horizontal="left" vertical="center" wrapText="1"/>
    </xf>
    <xf numFmtId="0" fontId="42" fillId="0" borderId="121" xfId="60" applyFont="1" applyBorder="1" applyAlignment="1" applyProtection="1">
      <alignment horizontal="left" vertical="center" wrapText="1"/>
      <protection/>
    </xf>
    <xf numFmtId="0" fontId="42" fillId="0" borderId="140" xfId="60" applyFont="1" applyBorder="1" applyAlignment="1" applyProtection="1">
      <alignment horizontal="left" vertical="center" wrapText="1"/>
      <protection/>
    </xf>
    <xf numFmtId="0" fontId="10" fillId="0" borderId="56" xfId="60" applyFont="1" applyBorder="1" applyAlignment="1" applyProtection="1">
      <alignment horizontal="center" vertical="center" shrinkToFit="1"/>
      <protection/>
    </xf>
    <xf numFmtId="0" fontId="121" fillId="10" borderId="166" xfId="23" applyFont="1" applyBorder="1" applyAlignment="1" applyProtection="1">
      <alignment horizontal="center" vertical="center" shrinkToFit="1"/>
      <protection locked="0"/>
    </xf>
    <xf numFmtId="0" fontId="0" fillId="0" borderId="0" xfId="0" applyBorder="1" applyAlignment="1">
      <alignment vertical="center" textRotation="255"/>
    </xf>
    <xf numFmtId="0" fontId="0" fillId="0" borderId="118" xfId="0" applyBorder="1" applyAlignment="1">
      <alignment vertical="center"/>
    </xf>
    <xf numFmtId="0" fontId="0" fillId="0" borderId="20" xfId="0" applyBorder="1" applyAlignment="1">
      <alignment vertical="center" textRotation="255" shrinkToFit="1"/>
    </xf>
    <xf numFmtId="0" fontId="10" fillId="0" borderId="216" xfId="60" applyFont="1" applyBorder="1" applyAlignment="1" applyProtection="1">
      <alignment horizontal="center" vertical="center" shrinkToFit="1"/>
      <protection/>
    </xf>
    <xf numFmtId="0" fontId="0" fillId="0" borderId="217" xfId="0" applyBorder="1" applyAlignment="1">
      <alignment vertical="center"/>
    </xf>
    <xf numFmtId="0" fontId="0" fillId="0" borderId="134" xfId="0" applyBorder="1" applyAlignment="1">
      <alignment vertical="center"/>
    </xf>
    <xf numFmtId="0" fontId="11" fillId="0" borderId="146" xfId="60" applyFont="1" applyBorder="1" applyAlignment="1" applyProtection="1">
      <alignment horizontal="center" vertical="center" shrinkToFit="1"/>
      <protection/>
    </xf>
    <xf numFmtId="0" fontId="11" fillId="0" borderId="84" xfId="60" applyFont="1" applyBorder="1" applyAlignment="1" applyProtection="1">
      <alignment horizontal="center" vertical="center" shrinkToFit="1"/>
      <protection/>
    </xf>
    <xf numFmtId="0" fontId="5" fillId="0" borderId="21" xfId="60" applyFont="1" applyBorder="1" applyProtection="1">
      <alignment/>
      <protection/>
    </xf>
    <xf numFmtId="0" fontId="10" fillId="0" borderId="21" xfId="0" applyFont="1" applyBorder="1" applyAlignment="1">
      <alignment vertical="center" textRotation="255" shrinkToFit="1"/>
    </xf>
    <xf numFmtId="0" fontId="38" fillId="33" borderId="21" xfId="60" applyFont="1" applyFill="1" applyBorder="1" applyAlignment="1" applyProtection="1">
      <alignment vertical="center" textRotation="255" shrinkToFit="1"/>
      <protection/>
    </xf>
    <xf numFmtId="0" fontId="11" fillId="33" borderId="21" xfId="60" applyFont="1" applyFill="1" applyBorder="1" applyAlignment="1" applyProtection="1">
      <alignment vertical="center" shrinkToFit="1"/>
      <protection/>
    </xf>
    <xf numFmtId="0" fontId="0" fillId="0" borderId="21" xfId="0" applyBorder="1" applyAlignment="1">
      <alignment vertical="center"/>
    </xf>
    <xf numFmtId="0" fontId="10" fillId="33" borderId="0" xfId="0" applyFont="1" applyFill="1" applyBorder="1" applyAlignment="1">
      <alignment vertical="center" textRotation="255" shrinkToFit="1"/>
    </xf>
    <xf numFmtId="0" fontId="42" fillId="33" borderId="18" xfId="60" applyFont="1" applyFill="1" applyBorder="1" applyAlignment="1" applyProtection="1">
      <alignment horizontal="center" vertical="center" shrinkToFit="1"/>
      <protection locked="0"/>
    </xf>
    <xf numFmtId="0" fontId="10" fillId="0" borderId="112" xfId="0" applyFont="1" applyBorder="1" applyAlignment="1">
      <alignment vertical="center" shrinkToFit="1"/>
    </xf>
    <xf numFmtId="0" fontId="0" fillId="0" borderId="118" xfId="0" applyBorder="1" applyAlignment="1">
      <alignment vertical="center" textRotation="255" shrinkToFit="1"/>
    </xf>
    <xf numFmtId="0" fontId="10" fillId="0" borderId="118" xfId="60" applyFont="1" applyBorder="1" applyAlignment="1" applyProtection="1">
      <alignment vertical="center" shrinkToFit="1"/>
      <protection/>
    </xf>
    <xf numFmtId="0" fontId="10" fillId="0" borderId="118" xfId="60" applyFont="1" applyBorder="1" applyAlignment="1" applyProtection="1">
      <alignment horizontal="center" vertical="center" shrinkToFit="1"/>
      <protection/>
    </xf>
    <xf numFmtId="0" fontId="60" fillId="0" borderId="118" xfId="60" applyFont="1" applyFill="1" applyBorder="1" applyAlignment="1" applyProtection="1">
      <alignment horizontal="center" shrinkToFit="1"/>
      <protection locked="0"/>
    </xf>
    <xf numFmtId="0" fontId="121" fillId="10" borderId="98" xfId="23" applyFont="1" applyBorder="1" applyAlignment="1" applyProtection="1">
      <alignment horizontal="center" vertical="center"/>
      <protection locked="0"/>
    </xf>
    <xf numFmtId="0" fontId="11" fillId="0" borderId="134" xfId="60" applyFont="1" applyBorder="1" applyProtection="1">
      <alignment/>
      <protection/>
    </xf>
    <xf numFmtId="0" fontId="3" fillId="0" borderId="134" xfId="60" applyFont="1" applyBorder="1" applyProtection="1">
      <alignment/>
      <protection/>
    </xf>
    <xf numFmtId="0" fontId="6" fillId="0" borderId="134" xfId="60" applyFont="1" applyBorder="1" applyProtection="1">
      <alignment/>
      <protection/>
    </xf>
    <xf numFmtId="0" fontId="5" fillId="0" borderId="134" xfId="60" applyFont="1" applyBorder="1" applyProtection="1">
      <alignment/>
      <protection/>
    </xf>
    <xf numFmtId="0" fontId="6" fillId="0" borderId="0" xfId="60" applyFont="1" applyBorder="1" applyProtection="1">
      <alignment/>
      <protection/>
    </xf>
    <xf numFmtId="0" fontId="121" fillId="10" borderId="186" xfId="23" applyFont="1" applyBorder="1" applyAlignment="1" applyProtection="1">
      <alignment horizontal="center" vertical="top"/>
      <protection locked="0"/>
    </xf>
    <xf numFmtId="0" fontId="18" fillId="0" borderId="134" xfId="0" applyFont="1" applyBorder="1" applyAlignment="1">
      <alignment horizontal="center" vertical="center" textRotation="255"/>
    </xf>
    <xf numFmtId="0" fontId="11" fillId="33" borderId="134" xfId="60" applyFont="1" applyFill="1" applyBorder="1" applyAlignment="1" applyProtection="1">
      <alignment horizontal="center" vertical="center"/>
      <protection/>
    </xf>
    <xf numFmtId="0" fontId="10" fillId="0" borderId="134" xfId="0" applyFont="1" applyBorder="1" applyAlignment="1">
      <alignment horizontal="center" vertical="center"/>
    </xf>
    <xf numFmtId="0" fontId="6" fillId="33" borderId="134" xfId="60" applyFont="1" applyFill="1" applyBorder="1" applyAlignment="1" applyProtection="1">
      <alignment/>
      <protection locked="0"/>
    </xf>
    <xf numFmtId="0" fontId="20" fillId="33" borderId="134" xfId="60" applyFont="1" applyFill="1" applyBorder="1" applyAlignment="1" applyProtection="1">
      <alignment horizontal="center" vertical="center" shrinkToFit="1"/>
      <protection/>
    </xf>
    <xf numFmtId="0" fontId="10" fillId="0" borderId="134" xfId="0" applyFont="1" applyBorder="1" applyAlignment="1">
      <alignment vertical="center"/>
    </xf>
    <xf numFmtId="0" fontId="121" fillId="10" borderId="186" xfId="23" applyFont="1" applyBorder="1" applyAlignment="1" applyProtection="1">
      <alignment horizontal="center" vertical="center"/>
      <protection locked="0"/>
    </xf>
    <xf numFmtId="0" fontId="11" fillId="0" borderId="0" xfId="60" applyFont="1" applyBorder="1" applyProtection="1">
      <alignment/>
      <protection/>
    </xf>
    <xf numFmtId="0" fontId="0" fillId="0" borderId="134" xfId="0" applyBorder="1" applyAlignment="1">
      <alignment vertical="center" textRotation="255"/>
    </xf>
    <xf numFmtId="0" fontId="42" fillId="0" borderId="139" xfId="60" applyNumberFormat="1" applyFont="1" applyBorder="1" applyAlignment="1" applyProtection="1">
      <alignment horizontal="center"/>
      <protection/>
    </xf>
    <xf numFmtId="0" fontId="16" fillId="0" borderId="0" xfId="60" applyFont="1" applyBorder="1" applyAlignment="1" applyProtection="1">
      <alignment horizontal="left" vertical="center"/>
      <protection/>
    </xf>
    <xf numFmtId="0" fontId="16" fillId="0" borderId="58" xfId="60" applyFont="1" applyBorder="1" applyAlignment="1" applyProtection="1">
      <alignment horizontal="left" vertical="center"/>
      <protection/>
    </xf>
    <xf numFmtId="0" fontId="136" fillId="12" borderId="218" xfId="25" applyFont="1" applyBorder="1" applyAlignment="1" applyProtection="1">
      <alignment horizontal="center" vertical="center"/>
      <protection locked="0"/>
    </xf>
    <xf numFmtId="0" fontId="136" fillId="12" borderId="219" xfId="25" applyFont="1" applyBorder="1" applyAlignment="1" applyProtection="1">
      <alignment horizontal="center" vertical="center"/>
      <protection locked="0"/>
    </xf>
    <xf numFmtId="0" fontId="136" fillId="12" borderId="220" xfId="25" applyFont="1" applyBorder="1" applyAlignment="1" applyProtection="1">
      <alignment horizontal="center" vertical="center"/>
      <protection locked="0"/>
    </xf>
    <xf numFmtId="0" fontId="136" fillId="12" borderId="221" xfId="25" applyFont="1" applyBorder="1" applyAlignment="1" applyProtection="1">
      <alignment horizontal="center" vertical="center"/>
      <protection locked="0"/>
    </xf>
    <xf numFmtId="0" fontId="136" fillId="12" borderId="222" xfId="25" applyFont="1" applyBorder="1" applyAlignment="1" applyProtection="1">
      <alignment horizontal="center" vertical="center"/>
      <protection locked="0"/>
    </xf>
    <xf numFmtId="0" fontId="136" fillId="12" borderId="223" xfId="25" applyFont="1" applyBorder="1" applyAlignment="1" applyProtection="1">
      <alignment horizontal="center" vertical="center"/>
      <protection locked="0"/>
    </xf>
    <xf numFmtId="0" fontId="136" fillId="12" borderId="38" xfId="25" applyFont="1" applyBorder="1" applyAlignment="1" applyProtection="1">
      <alignment horizontal="center" vertical="center"/>
      <protection locked="0"/>
    </xf>
    <xf numFmtId="0" fontId="136" fillId="12" borderId="27" xfId="25" applyFont="1" applyBorder="1" applyAlignment="1" applyProtection="1">
      <alignment horizontal="center" vertical="center"/>
      <protection locked="0"/>
    </xf>
    <xf numFmtId="0" fontId="136" fillId="12" borderId="213" xfId="25" applyFont="1" applyBorder="1" applyAlignment="1" applyProtection="1">
      <alignment horizontal="center" vertical="center"/>
      <protection locked="0"/>
    </xf>
    <xf numFmtId="0" fontId="136" fillId="12" borderId="214" xfId="25" applyFont="1" applyBorder="1" applyAlignment="1" applyProtection="1">
      <alignment horizontal="center" vertical="center"/>
      <protection locked="0"/>
    </xf>
    <xf numFmtId="0" fontId="136" fillId="12" borderId="224" xfId="25" applyFont="1" applyBorder="1" applyAlignment="1" applyProtection="1">
      <alignment vertical="center"/>
      <protection locked="0"/>
    </xf>
    <xf numFmtId="0" fontId="136" fillId="12" borderId="225" xfId="25" applyFont="1" applyBorder="1" applyAlignment="1" applyProtection="1">
      <alignment vertical="center"/>
      <protection locked="0"/>
    </xf>
    <xf numFmtId="0" fontId="40" fillId="0" borderId="152" xfId="0" applyFont="1" applyBorder="1" applyAlignment="1">
      <alignment horizontal="center" vertical="center"/>
    </xf>
    <xf numFmtId="0" fontId="40" fillId="0" borderId="226" xfId="0" applyFont="1" applyBorder="1" applyAlignment="1">
      <alignment horizontal="center" vertical="center"/>
    </xf>
    <xf numFmtId="0" fontId="22" fillId="0" borderId="43" xfId="60" applyFont="1" applyBorder="1" applyAlignment="1" applyProtection="1">
      <alignment horizontal="center" vertical="center"/>
      <protection/>
    </xf>
    <xf numFmtId="0" fontId="23" fillId="0" borderId="43" xfId="0" applyFont="1" applyBorder="1" applyAlignment="1">
      <alignment horizontal="center" vertical="center"/>
    </xf>
    <xf numFmtId="0" fontId="10" fillId="0" borderId="227" xfId="60" applyFont="1" applyBorder="1" applyAlignment="1" applyProtection="1">
      <alignment vertical="center" textRotation="255" shrinkToFit="1"/>
      <protection/>
    </xf>
    <xf numFmtId="0" fontId="0" fillId="0" borderId="228" xfId="0" applyBorder="1" applyAlignment="1">
      <alignment vertical="center" textRotation="255" shrinkToFit="1"/>
    </xf>
    <xf numFmtId="0" fontId="0" fillId="0" borderId="229" xfId="0" applyBorder="1" applyAlignment="1">
      <alignment vertical="center" textRotation="255" shrinkToFit="1"/>
    </xf>
    <xf numFmtId="0" fontId="11" fillId="0" borderId="153" xfId="60" applyFont="1" applyBorder="1" applyAlignment="1" applyProtection="1">
      <alignment horizontal="left" vertical="center" shrinkToFit="1"/>
      <protection/>
    </xf>
    <xf numFmtId="0" fontId="10" fillId="0" borderId="121" xfId="0" applyFont="1" applyBorder="1" applyAlignment="1">
      <alignment horizontal="left" vertical="center" shrinkToFit="1"/>
    </xf>
    <xf numFmtId="0" fontId="40" fillId="0" borderId="230" xfId="0" applyFont="1" applyBorder="1" applyAlignment="1">
      <alignment horizontal="center" vertical="center"/>
    </xf>
    <xf numFmtId="0" fontId="40" fillId="0" borderId="231" xfId="0" applyFont="1" applyBorder="1" applyAlignment="1">
      <alignment horizontal="center" vertical="center"/>
    </xf>
    <xf numFmtId="0" fontId="40" fillId="0" borderId="232" xfId="0" applyFont="1" applyBorder="1" applyAlignment="1">
      <alignment vertical="center"/>
    </xf>
    <xf numFmtId="0" fontId="17" fillId="0" borderId="26" xfId="0" applyFont="1" applyBorder="1" applyAlignment="1">
      <alignment vertical="center" wrapText="1"/>
    </xf>
    <xf numFmtId="0" fontId="17" fillId="0" borderId="58" xfId="0" applyFont="1" applyBorder="1" applyAlignment="1">
      <alignment vertical="center" wrapText="1"/>
    </xf>
    <xf numFmtId="0" fontId="17" fillId="0" borderId="123" xfId="0" applyFont="1" applyBorder="1" applyAlignment="1">
      <alignment vertical="center" wrapText="1"/>
    </xf>
    <xf numFmtId="0" fontId="17" fillId="0" borderId="233" xfId="0" applyFont="1" applyBorder="1" applyAlignment="1">
      <alignment vertical="center" wrapText="1"/>
    </xf>
    <xf numFmtId="0" fontId="11" fillId="0" borderId="234" xfId="60" applyFont="1" applyBorder="1" applyAlignment="1" applyProtection="1">
      <alignment vertical="center" textRotation="255"/>
      <protection/>
    </xf>
    <xf numFmtId="0" fontId="10" fillId="0" borderId="19" xfId="0" applyFont="1" applyBorder="1" applyAlignment="1">
      <alignment vertical="center" textRotation="255"/>
    </xf>
    <xf numFmtId="0" fontId="10" fillId="0" borderId="235" xfId="0" applyFont="1" applyBorder="1" applyAlignment="1">
      <alignment vertical="center" textRotation="255"/>
    </xf>
    <xf numFmtId="0" fontId="11" fillId="0" borderId="236" xfId="60" applyFont="1" applyBorder="1" applyAlignment="1" applyProtection="1">
      <alignment horizontal="center" vertical="center"/>
      <protection/>
    </xf>
    <xf numFmtId="0" fontId="0" fillId="0" borderId="237" xfId="0" applyBorder="1" applyAlignment="1">
      <alignment horizontal="center" vertical="center"/>
    </xf>
    <xf numFmtId="0" fontId="0" fillId="0" borderId="238" xfId="0" applyBorder="1" applyAlignment="1">
      <alignment horizontal="center" vertical="center"/>
    </xf>
    <xf numFmtId="0" fontId="0" fillId="0" borderId="239" xfId="0" applyBorder="1" applyAlignment="1">
      <alignment horizontal="center" vertical="center"/>
    </xf>
    <xf numFmtId="0" fontId="32" fillId="0" borderId="227" xfId="0" applyFont="1" applyBorder="1" applyAlignment="1">
      <alignment vertical="center" textRotation="255"/>
    </xf>
    <xf numFmtId="0" fontId="32" fillId="0" borderId="228" xfId="0" applyFont="1" applyBorder="1" applyAlignment="1">
      <alignment vertical="center"/>
    </xf>
    <xf numFmtId="0" fontId="0" fillId="0" borderId="228" xfId="0" applyBorder="1" applyAlignment="1">
      <alignment vertical="center"/>
    </xf>
    <xf numFmtId="0" fontId="0" fillId="0" borderId="240" xfId="0" applyBorder="1" applyAlignment="1">
      <alignment vertical="center"/>
    </xf>
    <xf numFmtId="0" fontId="10" fillId="0" borderId="241" xfId="0" applyFont="1" applyBorder="1" applyAlignment="1">
      <alignment vertical="center" textRotation="255"/>
    </xf>
    <xf numFmtId="0" fontId="0" fillId="0" borderId="228" xfId="0" applyBorder="1" applyAlignment="1">
      <alignment vertical="center" textRotation="255"/>
    </xf>
    <xf numFmtId="0" fontId="0" fillId="0" borderId="240" xfId="0" applyBorder="1" applyAlignment="1">
      <alignment vertical="center" textRotation="255"/>
    </xf>
    <xf numFmtId="0" fontId="10" fillId="0" borderId="153" xfId="0" applyFont="1" applyBorder="1" applyAlignment="1">
      <alignment horizontal="center" vertical="center" textRotation="255"/>
    </xf>
    <xf numFmtId="0" fontId="10" fillId="0" borderId="242" xfId="0" applyFont="1" applyBorder="1" applyAlignment="1">
      <alignment horizontal="center" vertical="center" textRotation="255"/>
    </xf>
    <xf numFmtId="0" fontId="137" fillId="0" borderId="243" xfId="60" applyFont="1" applyBorder="1" applyAlignment="1" applyProtection="1">
      <alignment horizontal="center" vertical="center"/>
      <protection/>
    </xf>
    <xf numFmtId="0" fontId="52" fillId="0" borderId="244" xfId="0" applyFont="1" applyBorder="1" applyAlignment="1">
      <alignment horizontal="center" vertical="center"/>
    </xf>
    <xf numFmtId="0" fontId="10" fillId="0" borderId="245" xfId="0" applyFont="1" applyBorder="1" applyAlignment="1">
      <alignment vertical="center" textRotation="255"/>
    </xf>
    <xf numFmtId="0" fontId="0" fillId="0" borderId="246" xfId="0" applyBorder="1" applyAlignment="1">
      <alignment vertical="center" textRotation="255"/>
    </xf>
    <xf numFmtId="0" fontId="11" fillId="0" borderId="247" xfId="60" applyFont="1" applyBorder="1" applyAlignment="1" applyProtection="1">
      <alignment horizontal="center" vertical="center"/>
      <protection/>
    </xf>
    <xf numFmtId="0" fontId="0" fillId="0" borderId="248" xfId="0" applyBorder="1" applyAlignment="1">
      <alignment horizontal="center" vertical="center"/>
    </xf>
    <xf numFmtId="0" fontId="0" fillId="0" borderId="249" xfId="0" applyBorder="1" applyAlignment="1">
      <alignment horizontal="center" vertical="center"/>
    </xf>
    <xf numFmtId="0" fontId="10" fillId="0" borderId="250" xfId="0" applyFont="1" applyBorder="1" applyAlignment="1">
      <alignment vertical="center" textRotation="255"/>
    </xf>
    <xf numFmtId="0" fontId="11" fillId="0" borderId="121" xfId="60" applyFont="1" applyBorder="1" applyAlignment="1" applyProtection="1">
      <alignment horizontal="left" vertical="center" shrinkToFit="1"/>
      <protection/>
    </xf>
    <xf numFmtId="0" fontId="10" fillId="0" borderId="37" xfId="0" applyFont="1" applyBorder="1" applyAlignment="1">
      <alignment vertical="center"/>
    </xf>
    <xf numFmtId="0" fontId="11" fillId="0" borderId="153" xfId="60" applyFont="1" applyBorder="1" applyAlignment="1" applyProtection="1">
      <alignment horizontal="center" vertical="center" shrinkToFit="1"/>
      <protection/>
    </xf>
    <xf numFmtId="0" fontId="10" fillId="0" borderId="251" xfId="0" applyFont="1" applyBorder="1" applyAlignment="1">
      <alignment horizontal="center" vertical="center" shrinkToFit="1"/>
    </xf>
    <xf numFmtId="0" fontId="20" fillId="0" borderId="208" xfId="60" applyFont="1" applyBorder="1" applyAlignment="1" applyProtection="1">
      <alignment vertical="center" textRotation="255" shrinkToFit="1"/>
      <protection/>
    </xf>
    <xf numFmtId="0" fontId="21" fillId="0" borderId="252" xfId="0" applyFont="1" applyBorder="1" applyAlignment="1">
      <alignment vertical="center" textRotation="255" shrinkToFit="1"/>
    </xf>
    <xf numFmtId="0" fontId="21" fillId="0" borderId="0" xfId="0" applyFont="1" applyAlignment="1">
      <alignment vertical="center" textRotation="255" shrinkToFit="1"/>
    </xf>
    <xf numFmtId="0" fontId="21" fillId="0" borderId="253" xfId="0" applyFont="1" applyBorder="1" applyAlignment="1">
      <alignment vertical="center" textRotation="255" shrinkToFit="1"/>
    </xf>
    <xf numFmtId="0" fontId="21" fillId="0" borderId="254" xfId="0" applyFont="1" applyBorder="1" applyAlignment="1">
      <alignment vertical="center" textRotation="255" shrinkToFit="1"/>
    </xf>
    <xf numFmtId="0" fontId="21" fillId="0" borderId="255" xfId="0" applyFont="1" applyBorder="1" applyAlignment="1">
      <alignment vertical="center" textRotation="255" shrinkToFit="1"/>
    </xf>
    <xf numFmtId="0" fontId="11" fillId="0" borderId="256" xfId="60" applyFont="1" applyBorder="1" applyAlignment="1" applyProtection="1">
      <alignment vertical="center"/>
      <protection/>
    </xf>
    <xf numFmtId="0" fontId="0" fillId="0" borderId="25" xfId="0" applyBorder="1" applyAlignment="1">
      <alignment vertical="center"/>
    </xf>
    <xf numFmtId="0" fontId="11" fillId="0" borderId="212" xfId="60" applyFont="1" applyBorder="1" applyAlignment="1" applyProtection="1">
      <alignment vertical="center" shrinkToFit="1"/>
      <protection/>
    </xf>
    <xf numFmtId="0" fontId="0" fillId="0" borderId="34" xfId="0" applyBorder="1" applyAlignment="1">
      <alignment vertical="center" shrinkToFit="1"/>
    </xf>
    <xf numFmtId="0" fontId="11" fillId="0" borderId="257" xfId="60" applyFont="1" applyBorder="1" applyAlignment="1" applyProtection="1">
      <alignment vertical="center"/>
      <protection/>
    </xf>
    <xf numFmtId="0" fontId="0" fillId="0" borderId="103" xfId="0" applyBorder="1" applyAlignment="1">
      <alignment vertical="center"/>
    </xf>
    <xf numFmtId="0" fontId="11" fillId="0" borderId="258" xfId="60" applyFont="1" applyBorder="1" applyAlignment="1" applyProtection="1">
      <alignment vertical="center"/>
      <protection/>
    </xf>
    <xf numFmtId="0" fontId="0" fillId="0" borderId="259" xfId="0" applyBorder="1" applyAlignment="1">
      <alignment vertical="center"/>
    </xf>
    <xf numFmtId="0" fontId="0" fillId="0" borderId="260" xfId="0" applyBorder="1" applyAlignment="1">
      <alignment vertical="center"/>
    </xf>
    <xf numFmtId="0" fontId="121" fillId="10" borderId="166" xfId="23" applyFont="1" applyBorder="1" applyAlignment="1" applyProtection="1">
      <alignment horizontal="center" vertical="center" shrinkToFit="1"/>
      <protection locked="0"/>
    </xf>
    <xf numFmtId="0" fontId="121" fillId="10" borderId="189" xfId="23" applyFont="1" applyBorder="1" applyAlignment="1" applyProtection="1">
      <alignment horizontal="center" vertical="center" shrinkToFit="1"/>
      <protection locked="0"/>
    </xf>
    <xf numFmtId="0" fontId="10" fillId="0" borderId="261" xfId="60" applyFont="1" applyBorder="1" applyAlignment="1" applyProtection="1">
      <alignment vertical="center" textRotation="255" shrinkToFit="1"/>
      <protection/>
    </xf>
    <xf numFmtId="0" fontId="0" fillId="0" borderId="262" xfId="0" applyBorder="1" applyAlignment="1">
      <alignment vertical="center" shrinkToFit="1"/>
    </xf>
    <xf numFmtId="0" fontId="0" fillId="0" borderId="263" xfId="0" applyBorder="1" applyAlignment="1">
      <alignment vertical="center" shrinkToFit="1"/>
    </xf>
    <xf numFmtId="0" fontId="0" fillId="0" borderId="264" xfId="0" applyBorder="1" applyAlignment="1">
      <alignment vertical="center" shrinkToFit="1"/>
    </xf>
    <xf numFmtId="0" fontId="10" fillId="0" borderId="52" xfId="60" applyFont="1" applyBorder="1" applyAlignment="1" applyProtection="1">
      <alignment horizontal="center" vertical="center" textRotation="255" shrinkToFit="1"/>
      <protection/>
    </xf>
    <xf numFmtId="0" fontId="10" fillId="0" borderId="265" xfId="0" applyFont="1" applyBorder="1" applyAlignment="1">
      <alignment horizontal="center" vertical="center" textRotation="255" shrinkToFit="1"/>
    </xf>
    <xf numFmtId="0" fontId="10" fillId="0" borderId="266" xfId="0" applyFont="1" applyBorder="1" applyAlignment="1">
      <alignment horizontal="center" vertical="center" textRotation="255" shrinkToFit="1"/>
    </xf>
    <xf numFmtId="0" fontId="34" fillId="0" borderId="11" xfId="60" applyFont="1" applyBorder="1" applyAlignment="1" applyProtection="1">
      <alignment horizontal="center" vertical="center"/>
      <protection/>
    </xf>
    <xf numFmtId="0" fontId="23" fillId="0" borderId="118" xfId="0" applyFont="1" applyBorder="1" applyAlignment="1">
      <alignment horizontal="center" vertical="center"/>
    </xf>
    <xf numFmtId="0" fontId="11" fillId="0" borderId="107" xfId="60" applyFont="1" applyBorder="1" applyAlignment="1" applyProtection="1">
      <alignment horizontal="center" vertical="center" textRotation="255"/>
      <protection/>
    </xf>
    <xf numFmtId="0" fontId="11" fillId="0" borderId="106" xfId="0" applyFont="1" applyBorder="1" applyAlignment="1">
      <alignment horizontal="center" vertical="center" textRotation="255"/>
    </xf>
    <xf numFmtId="0" fontId="10" fillId="0" borderId="267" xfId="0" applyFont="1" applyBorder="1" applyAlignment="1">
      <alignment horizontal="center" vertical="center" textRotation="255"/>
    </xf>
    <xf numFmtId="0" fontId="10" fillId="0" borderId="268" xfId="0" applyFont="1" applyBorder="1" applyAlignment="1">
      <alignment horizontal="center" vertical="center" textRotation="255"/>
    </xf>
    <xf numFmtId="0" fontId="10" fillId="0" borderId="242" xfId="0" applyFont="1" applyBorder="1" applyAlignment="1">
      <alignment vertical="center"/>
    </xf>
    <xf numFmtId="0" fontId="10" fillId="0" borderId="269" xfId="60" applyFont="1" applyBorder="1" applyAlignment="1" applyProtection="1">
      <alignment horizontal="center" vertical="center" textRotation="255"/>
      <protection/>
    </xf>
    <xf numFmtId="0" fontId="10" fillId="0" borderId="106" xfId="0" applyFont="1" applyBorder="1" applyAlignment="1">
      <alignment horizontal="center" vertical="center" textRotation="255"/>
    </xf>
    <xf numFmtId="0" fontId="11" fillId="0" borderId="107" xfId="60" applyFont="1" applyBorder="1" applyAlignment="1" applyProtection="1">
      <alignment vertical="center" textRotation="255"/>
      <protection/>
    </xf>
    <xf numFmtId="0" fontId="10" fillId="0" borderId="106" xfId="0" applyFont="1" applyBorder="1" applyAlignment="1">
      <alignment vertical="center" textRotation="255"/>
    </xf>
    <xf numFmtId="0" fontId="11" fillId="0" borderId="107" xfId="0" applyFont="1" applyBorder="1" applyAlignment="1">
      <alignment horizontal="center" vertical="center" textRotation="255"/>
    </xf>
    <xf numFmtId="0" fontId="11" fillId="0" borderId="104" xfId="0" applyFont="1" applyBorder="1" applyAlignment="1">
      <alignment horizontal="center" vertical="center" textRotation="255"/>
    </xf>
    <xf numFmtId="0" fontId="10" fillId="0" borderId="52" xfId="0" applyFont="1" applyBorder="1" applyAlignment="1">
      <alignment vertical="center" textRotation="255" shrinkToFit="1"/>
    </xf>
    <xf numFmtId="0" fontId="10" fillId="0" borderId="265" xfId="0" applyFont="1" applyBorder="1" applyAlignment="1">
      <alignment vertical="center" textRotation="255" shrinkToFit="1"/>
    </xf>
    <xf numFmtId="0" fontId="10" fillId="0" borderId="270" xfId="60" applyFont="1" applyBorder="1" applyAlignment="1" applyProtection="1">
      <alignment horizontal="center" vertical="center" shrinkToFit="1"/>
      <protection/>
    </xf>
    <xf numFmtId="0" fontId="10" fillId="0" borderId="48" xfId="0" applyFont="1" applyBorder="1" applyAlignment="1">
      <alignment horizontal="center" vertical="center" shrinkToFit="1"/>
    </xf>
    <xf numFmtId="0" fontId="10" fillId="0" borderId="56" xfId="60" applyFont="1" applyBorder="1" applyAlignment="1" applyProtection="1">
      <alignment horizontal="center" vertical="center" shrinkToFit="1"/>
      <protection/>
    </xf>
    <xf numFmtId="0" fontId="10" fillId="0" borderId="89" xfId="0" applyFont="1" applyBorder="1" applyAlignment="1">
      <alignment horizontal="center" vertical="center" shrinkToFit="1"/>
    </xf>
    <xf numFmtId="0" fontId="10" fillId="0" borderId="261" xfId="0" applyFont="1" applyBorder="1" applyAlignment="1">
      <alignment vertical="center" textRotation="255"/>
    </xf>
    <xf numFmtId="0" fontId="10" fillId="0" borderId="262" xfId="0" applyFont="1" applyBorder="1" applyAlignment="1">
      <alignment vertical="center" textRotation="255"/>
    </xf>
    <xf numFmtId="0" fontId="10" fillId="0" borderId="271" xfId="0" applyFont="1" applyBorder="1" applyAlignment="1">
      <alignment vertical="center" textRotation="255"/>
    </xf>
    <xf numFmtId="0" fontId="10" fillId="0" borderId="272" xfId="0" applyFont="1" applyBorder="1" applyAlignment="1">
      <alignment vertical="center" textRotation="255" shrinkToFit="1"/>
    </xf>
    <xf numFmtId="0" fontId="0" fillId="0" borderId="265" xfId="0" applyBorder="1" applyAlignment="1">
      <alignment vertical="center" shrinkToFit="1"/>
    </xf>
    <xf numFmtId="0" fontId="0" fillId="0" borderId="272" xfId="0" applyBorder="1" applyAlignment="1">
      <alignment vertical="center" shrinkToFit="1"/>
    </xf>
    <xf numFmtId="0" fontId="122" fillId="10" borderId="186" xfId="23" applyFont="1" applyBorder="1" applyAlignment="1" applyProtection="1">
      <alignment horizontal="center" vertical="center" shrinkToFit="1"/>
      <protection locked="0"/>
    </xf>
    <xf numFmtId="0" fontId="0" fillId="0" borderId="49" xfId="0" applyBorder="1" applyAlignment="1">
      <alignment horizontal="center" vertical="center" shrinkToFit="1"/>
    </xf>
    <xf numFmtId="0" fontId="10" fillId="0" borderId="261" xfId="60" applyFont="1" applyBorder="1" applyAlignment="1" applyProtection="1">
      <alignment horizontal="center" vertical="center" textRotation="255" shrinkToFit="1"/>
      <protection/>
    </xf>
    <xf numFmtId="0" fontId="0" fillId="0" borderId="262" xfId="0" applyBorder="1" applyAlignment="1">
      <alignment horizontal="center" vertical="center" textRotation="255" shrinkToFit="1"/>
    </xf>
    <xf numFmtId="0" fontId="10" fillId="0" borderId="265" xfId="60" applyFont="1" applyBorder="1" applyAlignment="1" applyProtection="1">
      <alignment horizontal="center" vertical="center" textRotation="255" shrinkToFit="1"/>
      <protection/>
    </xf>
    <xf numFmtId="0" fontId="10" fillId="0" borderId="272" xfId="60" applyFont="1" applyBorder="1" applyAlignment="1" applyProtection="1">
      <alignment horizontal="center" vertical="center" textRotation="255" shrinkToFit="1"/>
      <protection/>
    </xf>
    <xf numFmtId="0" fontId="10" fillId="0" borderId="273" xfId="0" applyFont="1" applyBorder="1" applyAlignment="1">
      <alignment vertical="center" textRotation="255" shrinkToFit="1"/>
    </xf>
    <xf numFmtId="0" fontId="0" fillId="0" borderId="274" xfId="0" applyBorder="1" applyAlignment="1">
      <alignment vertical="center" textRotation="255" shrinkToFit="1"/>
    </xf>
    <xf numFmtId="0" fontId="10" fillId="0" borderId="275" xfId="0" applyFont="1" applyBorder="1" applyAlignment="1">
      <alignment vertical="center" textRotation="255" shrinkToFit="1"/>
    </xf>
    <xf numFmtId="0" fontId="0" fillId="0" borderId="276" xfId="0" applyBorder="1" applyAlignment="1">
      <alignment vertical="center" shrinkToFit="1"/>
    </xf>
    <xf numFmtId="0" fontId="0" fillId="0" borderId="276" xfId="0" applyBorder="1" applyAlignment="1">
      <alignment vertical="center" textRotation="255" shrinkToFit="1"/>
    </xf>
    <xf numFmtId="0" fontId="0" fillId="0" borderId="277" xfId="0" applyBorder="1" applyAlignment="1">
      <alignment vertical="center" textRotation="255" shrinkToFit="1"/>
    </xf>
    <xf numFmtId="0" fontId="10" fillId="0" borderId="278" xfId="0" applyFont="1" applyBorder="1" applyAlignment="1">
      <alignment vertical="center" textRotation="255" shrinkToFit="1"/>
    </xf>
    <xf numFmtId="0" fontId="0" fillId="0" borderId="279" xfId="0" applyBorder="1" applyAlignment="1">
      <alignment vertical="center" textRotation="255" shrinkToFit="1"/>
    </xf>
    <xf numFmtId="0" fontId="11" fillId="0" borderId="280" xfId="60" applyFont="1" applyBorder="1" applyAlignment="1" applyProtection="1">
      <alignment horizontal="center" vertical="center" textRotation="255"/>
      <protection/>
    </xf>
    <xf numFmtId="0" fontId="0" fillId="0" borderId="280" xfId="0" applyBorder="1" applyAlignment="1">
      <alignment horizontal="center" vertical="center" textRotation="255"/>
    </xf>
    <xf numFmtId="0" fontId="0" fillId="0" borderId="281" xfId="0" applyBorder="1" applyAlignment="1">
      <alignment horizontal="center" vertical="center" textRotation="255"/>
    </xf>
    <xf numFmtId="0" fontId="10" fillId="0" borderId="52" xfId="0" applyFont="1" applyBorder="1" applyAlignment="1">
      <alignment horizontal="center" vertical="center" textRotation="255" shrinkToFit="1"/>
    </xf>
    <xf numFmtId="0" fontId="10" fillId="0" borderId="272" xfId="0" applyFont="1" applyBorder="1" applyAlignment="1">
      <alignment horizontal="center" vertical="center" textRotation="255" shrinkToFit="1"/>
    </xf>
    <xf numFmtId="0" fontId="10" fillId="0" borderId="16" xfId="0" applyFont="1" applyBorder="1" applyAlignment="1">
      <alignment horizontal="center" vertical="center" textRotation="91" shrinkToFit="1"/>
    </xf>
    <xf numFmtId="0" fontId="10" fillId="0" borderId="0" xfId="0" applyFont="1" applyBorder="1" applyAlignment="1">
      <alignment horizontal="center" vertical="center" textRotation="91" shrinkToFit="1"/>
    </xf>
    <xf numFmtId="0" fontId="10" fillId="0" borderId="115" xfId="0" applyFont="1" applyBorder="1" applyAlignment="1">
      <alignment horizontal="center" vertical="center" textRotation="91" shrinkToFit="1"/>
    </xf>
    <xf numFmtId="0" fontId="10" fillId="0" borderId="112" xfId="0" applyFont="1" applyBorder="1" applyAlignment="1">
      <alignment horizontal="center" vertical="center" textRotation="91" shrinkToFit="1"/>
    </xf>
    <xf numFmtId="0" fontId="10" fillId="0" borderId="68" xfId="0" applyFont="1" applyBorder="1" applyAlignment="1">
      <alignment horizontal="center" vertical="center" textRotation="91" shrinkToFit="1"/>
    </xf>
    <xf numFmtId="0" fontId="10" fillId="0" borderId="113" xfId="0" applyFont="1" applyBorder="1" applyAlignment="1">
      <alignment horizontal="center" vertical="center" textRotation="91" shrinkToFit="1"/>
    </xf>
    <xf numFmtId="0" fontId="11" fillId="0" borderId="282" xfId="60" applyFont="1" applyBorder="1" applyAlignment="1" applyProtection="1">
      <alignment horizontal="left" vertical="center" shrinkToFit="1"/>
      <protection/>
    </xf>
    <xf numFmtId="0" fontId="0" fillId="0" borderId="283" xfId="0" applyBorder="1" applyAlignment="1">
      <alignment horizontal="left" vertical="center" shrinkToFit="1"/>
    </xf>
    <xf numFmtId="0" fontId="0" fillId="0" borderId="284" xfId="0" applyBorder="1" applyAlignment="1">
      <alignment horizontal="left" vertical="center" shrinkToFit="1"/>
    </xf>
    <xf numFmtId="0" fontId="10" fillId="0" borderId="285" xfId="0" applyFont="1" applyBorder="1" applyAlignment="1">
      <alignment horizontal="left" vertical="center" shrinkToFit="1"/>
    </xf>
    <xf numFmtId="0" fontId="0" fillId="0" borderId="286" xfId="0" applyBorder="1" applyAlignment="1">
      <alignment horizontal="left" vertical="center" shrinkToFit="1"/>
    </xf>
    <xf numFmtId="0" fontId="0" fillId="0" borderId="287" xfId="0" applyBorder="1" applyAlignment="1">
      <alignment horizontal="left" vertical="center" shrinkToFit="1"/>
    </xf>
    <xf numFmtId="0" fontId="10" fillId="0" borderId="288" xfId="0" applyFont="1" applyBorder="1" applyAlignment="1">
      <alignment vertical="center" textRotation="255"/>
    </xf>
    <xf numFmtId="0" fontId="10" fillId="0" borderId="26" xfId="0" applyFont="1" applyBorder="1" applyAlignment="1">
      <alignment vertical="center" textRotation="255"/>
    </xf>
    <xf numFmtId="0" fontId="0" fillId="0" borderId="263" xfId="0" applyBorder="1" applyAlignment="1">
      <alignment vertical="center" textRotation="255"/>
    </xf>
    <xf numFmtId="0" fontId="0" fillId="0" borderId="289" xfId="0" applyBorder="1" applyAlignment="1">
      <alignment vertical="center" textRotation="255"/>
    </xf>
    <xf numFmtId="0" fontId="10" fillId="0" borderId="69" xfId="0" applyFont="1" applyBorder="1" applyAlignment="1">
      <alignment horizontal="left" vertical="center" shrinkToFit="1"/>
    </xf>
    <xf numFmtId="0" fontId="0" fillId="0" borderId="68" xfId="0" applyBorder="1" applyAlignment="1">
      <alignment horizontal="left" vertical="center" shrinkToFit="1"/>
    </xf>
    <xf numFmtId="0" fontId="0" fillId="0" borderId="67" xfId="0" applyBorder="1" applyAlignment="1">
      <alignment horizontal="left" vertical="center" shrinkToFit="1"/>
    </xf>
    <xf numFmtId="0" fontId="10" fillId="0" borderId="290" xfId="0" applyFont="1" applyBorder="1" applyAlignment="1">
      <alignment horizontal="center" vertical="center" textRotation="255"/>
    </xf>
    <xf numFmtId="0" fontId="0" fillId="0" borderId="291" xfId="0" applyBorder="1" applyAlignment="1">
      <alignment vertical="center" textRotation="255"/>
    </xf>
    <xf numFmtId="0" fontId="119" fillId="12" borderId="218" xfId="25" applyFont="1" applyBorder="1" applyAlignment="1" applyProtection="1">
      <alignment horizontal="center" vertical="center"/>
      <protection locked="0"/>
    </xf>
    <xf numFmtId="0" fontId="119" fillId="12" borderId="219" xfId="25" applyFont="1" applyBorder="1" applyAlignment="1" applyProtection="1">
      <alignment horizontal="center" vertical="center"/>
      <protection locked="0"/>
    </xf>
    <xf numFmtId="0" fontId="119" fillId="12" borderId="220" xfId="25" applyFont="1" applyBorder="1" applyAlignment="1" applyProtection="1">
      <alignment horizontal="center" vertical="center"/>
      <protection locked="0"/>
    </xf>
    <xf numFmtId="0" fontId="10" fillId="0" borderId="108"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58" xfId="0" applyFont="1" applyBorder="1" applyAlignment="1">
      <alignment horizontal="left" vertical="center" shrinkToFit="1"/>
    </xf>
    <xf numFmtId="0" fontId="10" fillId="0" borderId="38"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1" fillId="0" borderId="38" xfId="60" applyFont="1" applyBorder="1" applyAlignment="1" applyProtection="1">
      <alignment horizontal="left" vertical="center" shrinkToFit="1"/>
      <protection/>
    </xf>
    <xf numFmtId="0" fontId="10" fillId="0" borderId="90" xfId="0" applyFont="1" applyBorder="1" applyAlignment="1">
      <alignment vertical="center" shrinkToFit="1"/>
    </xf>
    <xf numFmtId="0" fontId="10" fillId="0" borderId="63" xfId="0" applyFont="1" applyBorder="1" applyAlignment="1">
      <alignment vertical="center" shrinkToFit="1"/>
    </xf>
    <xf numFmtId="0" fontId="11" fillId="0" borderId="98" xfId="60" applyFont="1" applyBorder="1" applyAlignment="1" applyProtection="1">
      <alignment horizontal="center" vertical="center"/>
      <protection/>
    </xf>
    <xf numFmtId="0" fontId="10" fillId="0" borderId="81" xfId="0" applyFont="1" applyBorder="1" applyAlignment="1">
      <alignment horizontal="center" vertical="center"/>
    </xf>
    <xf numFmtId="0" fontId="16" fillId="0" borderId="112" xfId="60" applyFont="1" applyBorder="1" applyAlignment="1" applyProtection="1">
      <alignment horizontal="center" vertical="top"/>
      <protection/>
    </xf>
    <xf numFmtId="0" fontId="0" fillId="0" borderId="68" xfId="0" applyBorder="1" applyAlignment="1">
      <alignment horizontal="center" vertical="center"/>
    </xf>
    <xf numFmtId="0" fontId="0" fillId="0" borderId="113" xfId="0" applyBorder="1" applyAlignment="1">
      <alignment horizontal="center" vertical="center"/>
    </xf>
    <xf numFmtId="0" fontId="10" fillId="0" borderId="51" xfId="60" applyFont="1" applyBorder="1" applyAlignment="1" applyProtection="1">
      <alignment horizontal="center" vertical="center"/>
      <protection/>
    </xf>
    <xf numFmtId="0" fontId="10" fillId="0" borderId="292" xfId="0" applyFont="1" applyBorder="1" applyAlignment="1">
      <alignment horizontal="center" vertical="center"/>
    </xf>
    <xf numFmtId="0" fontId="10" fillId="0" borderId="293" xfId="0" applyFont="1" applyBorder="1" applyAlignment="1">
      <alignment horizontal="center" vertical="center"/>
    </xf>
    <xf numFmtId="0" fontId="11" fillId="0" borderId="54" xfId="60" applyFont="1" applyBorder="1" applyAlignment="1" applyProtection="1">
      <alignment horizontal="left" vertical="center" shrinkToFit="1"/>
      <protection/>
    </xf>
    <xf numFmtId="0" fontId="10" fillId="0" borderId="54" xfId="0" applyFont="1" applyBorder="1" applyAlignment="1">
      <alignment vertical="center" shrinkToFit="1"/>
    </xf>
    <xf numFmtId="0" fontId="10" fillId="0" borderId="27" xfId="0" applyFont="1" applyFill="1" applyBorder="1" applyAlignment="1">
      <alignment horizontal="center" vertical="center" shrinkToFit="1"/>
    </xf>
    <xf numFmtId="0" fontId="11" fillId="0" borderId="20" xfId="60" applyFont="1" applyBorder="1" applyAlignment="1" applyProtection="1">
      <alignment vertical="center" textRotation="255"/>
      <protection/>
    </xf>
    <xf numFmtId="0" fontId="24" fillId="0" borderId="294" xfId="60" applyFont="1" applyBorder="1" applyAlignment="1" applyProtection="1">
      <alignment horizontal="center" vertical="center"/>
      <protection/>
    </xf>
    <xf numFmtId="0" fontId="0" fillId="0" borderId="118" xfId="0" applyBorder="1" applyAlignment="1">
      <alignment vertical="center"/>
    </xf>
    <xf numFmtId="0" fontId="0" fillId="0" borderId="295" xfId="0" applyBorder="1" applyAlignment="1">
      <alignment vertical="center"/>
    </xf>
    <xf numFmtId="0" fontId="0" fillId="0" borderId="289" xfId="0" applyBorder="1" applyAlignment="1">
      <alignment vertical="center"/>
    </xf>
    <xf numFmtId="0" fontId="0" fillId="0" borderId="68" xfId="0" applyBorder="1" applyAlignment="1">
      <alignment vertical="center"/>
    </xf>
    <xf numFmtId="0" fontId="0" fillId="0" borderId="135" xfId="0" applyBorder="1" applyAlignment="1">
      <alignment vertical="center"/>
    </xf>
    <xf numFmtId="0" fontId="11" fillId="0" borderId="296" xfId="60" applyFont="1" applyBorder="1" applyAlignment="1" applyProtection="1">
      <alignment horizontal="center"/>
      <protection/>
    </xf>
    <xf numFmtId="0" fontId="0" fillId="0" borderId="118" xfId="0" applyBorder="1" applyAlignment="1">
      <alignment horizontal="center" vertical="center"/>
    </xf>
    <xf numFmtId="0" fontId="0" fillId="0" borderId="297" xfId="0" applyBorder="1" applyAlignment="1">
      <alignment horizontal="center" vertical="center"/>
    </xf>
    <xf numFmtId="0" fontId="0" fillId="0" borderId="298" xfId="0" applyBorder="1" applyAlignment="1">
      <alignment horizontal="center" vertical="center"/>
    </xf>
    <xf numFmtId="0" fontId="0" fillId="0" borderId="135" xfId="0" applyBorder="1" applyAlignment="1">
      <alignment horizontal="center" vertical="center"/>
    </xf>
    <xf numFmtId="0" fontId="11" fillId="0" borderId="299" xfId="60" applyFont="1" applyBorder="1" applyAlignment="1" applyProtection="1">
      <alignment horizontal="center" vertical="center"/>
      <protection/>
    </xf>
    <xf numFmtId="0" fontId="10" fillId="0" borderId="85" xfId="0" applyFont="1" applyBorder="1" applyAlignment="1">
      <alignment horizontal="center" vertical="center"/>
    </xf>
    <xf numFmtId="0" fontId="12" fillId="0" borderId="27" xfId="0" applyFont="1" applyFill="1" applyBorder="1" applyAlignment="1">
      <alignment horizontal="left" vertical="center" wrapText="1" shrinkToFit="1"/>
    </xf>
    <xf numFmtId="0" fontId="12" fillId="0" borderId="63" xfId="0" applyFont="1" applyFill="1" applyBorder="1" applyAlignment="1">
      <alignment horizontal="left" vertical="center" wrapText="1" shrinkToFit="1"/>
    </xf>
    <xf numFmtId="0" fontId="11" fillId="33" borderId="56" xfId="60" applyFont="1" applyFill="1" applyBorder="1" applyAlignment="1" applyProtection="1">
      <alignment horizontal="center" vertical="center" textRotation="255"/>
      <protection/>
    </xf>
    <xf numFmtId="0" fontId="11" fillId="33" borderId="89" xfId="60" applyFont="1" applyFill="1" applyBorder="1" applyAlignment="1" applyProtection="1">
      <alignment horizontal="center" vertical="center" textRotation="255"/>
      <protection/>
    </xf>
    <xf numFmtId="0" fontId="11" fillId="33" borderId="130" xfId="60" applyFont="1" applyFill="1" applyBorder="1" applyAlignment="1" applyProtection="1">
      <alignment horizontal="center" vertical="center" textRotation="255"/>
      <protection/>
    </xf>
    <xf numFmtId="0" fontId="11" fillId="0" borderId="38" xfId="60" applyFont="1" applyBorder="1" applyAlignment="1" applyProtection="1">
      <alignment horizontal="center" vertical="center"/>
      <protection/>
    </xf>
    <xf numFmtId="0" fontId="10" fillId="0" borderId="63" xfId="0" applyFont="1" applyBorder="1" applyAlignment="1">
      <alignment horizontal="center" vertical="center"/>
    </xf>
    <xf numFmtId="0" fontId="10" fillId="33" borderId="64" xfId="60" applyFont="1" applyFill="1" applyBorder="1" applyAlignment="1" applyProtection="1">
      <alignment horizontal="center" vertical="center" shrinkToFit="1"/>
      <protection/>
    </xf>
    <xf numFmtId="0" fontId="10" fillId="0" borderId="63" xfId="0" applyFont="1" applyBorder="1" applyAlignment="1">
      <alignment horizontal="center" vertical="center" shrinkToFit="1"/>
    </xf>
    <xf numFmtId="0" fontId="61" fillId="0" borderId="38" xfId="0" applyFont="1" applyFill="1" applyBorder="1" applyAlignment="1">
      <alignment horizontal="left" vertical="center" shrinkToFit="1"/>
    </xf>
    <xf numFmtId="0" fontId="61" fillId="0" borderId="63" xfId="0" applyFont="1" applyFill="1" applyBorder="1" applyAlignment="1">
      <alignment horizontal="left" vertical="center" shrinkToFit="1"/>
    </xf>
    <xf numFmtId="0" fontId="11" fillId="0" borderId="64" xfId="60" applyFont="1" applyFill="1" applyBorder="1" applyAlignment="1" applyProtection="1">
      <alignment horizontal="center" vertical="center" shrinkToFit="1"/>
      <protection/>
    </xf>
    <xf numFmtId="0" fontId="11" fillId="0" borderId="63" xfId="60" applyFont="1" applyFill="1" applyBorder="1" applyAlignment="1" applyProtection="1">
      <alignment horizontal="center" vertical="center" shrinkToFit="1"/>
      <protection/>
    </xf>
    <xf numFmtId="0" fontId="11" fillId="0" borderId="300" xfId="60" applyFont="1" applyBorder="1" applyAlignment="1" applyProtection="1">
      <alignment horizontal="left" vertical="center" shrinkToFit="1"/>
      <protection/>
    </xf>
    <xf numFmtId="0" fontId="11" fillId="0" borderId="27" xfId="60" applyFont="1" applyBorder="1" applyAlignment="1" applyProtection="1">
      <alignment horizontal="left" vertical="center" shrinkToFit="1"/>
      <protection/>
    </xf>
    <xf numFmtId="0" fontId="11" fillId="0" borderId="301" xfId="60" applyFont="1" applyBorder="1" applyAlignment="1" applyProtection="1">
      <alignment horizontal="left" vertical="center" shrinkToFit="1"/>
      <protection/>
    </xf>
    <xf numFmtId="0" fontId="11" fillId="0" borderId="34" xfId="60" applyFont="1" applyBorder="1" applyAlignment="1" applyProtection="1">
      <alignment horizontal="left" vertical="center" shrinkToFit="1"/>
      <protection/>
    </xf>
    <xf numFmtId="0" fontId="11" fillId="33" borderId="64" xfId="60" applyFont="1" applyFill="1" applyBorder="1" applyAlignment="1" applyProtection="1">
      <alignment horizontal="left" vertical="center" shrinkToFit="1"/>
      <protection/>
    </xf>
    <xf numFmtId="0" fontId="10" fillId="0" borderId="90" xfId="0" applyFont="1" applyBorder="1" applyAlignment="1">
      <alignment horizontal="left" vertical="center" shrinkToFit="1"/>
    </xf>
    <xf numFmtId="0" fontId="10" fillId="0" borderId="63" xfId="0" applyFont="1" applyBorder="1" applyAlignment="1">
      <alignment horizontal="left" vertical="center" shrinkToFit="1"/>
    </xf>
    <xf numFmtId="0" fontId="16" fillId="0" borderId="16" xfId="60" applyFont="1" applyBorder="1" applyAlignment="1" applyProtection="1">
      <alignment horizontal="center" vertical="top"/>
      <protection/>
    </xf>
    <xf numFmtId="0" fontId="0" fillId="0" borderId="0" xfId="0" applyBorder="1" applyAlignment="1">
      <alignment horizontal="center" vertical="top"/>
    </xf>
    <xf numFmtId="0" fontId="0" fillId="0" borderId="18" xfId="0" applyBorder="1" applyAlignment="1">
      <alignment horizontal="center" vertical="top"/>
    </xf>
    <xf numFmtId="0" fontId="17" fillId="0" borderId="0" xfId="0" applyFont="1" applyBorder="1" applyAlignment="1">
      <alignment vertical="center" textRotation="255"/>
    </xf>
    <xf numFmtId="0" fontId="0" fillId="0" borderId="0" xfId="0" applyBorder="1" applyAlignment="1">
      <alignment vertical="center" textRotation="255"/>
    </xf>
    <xf numFmtId="0" fontId="0" fillId="0" borderId="68" xfId="0" applyBorder="1" applyAlignment="1">
      <alignment horizontal="center" vertical="top"/>
    </xf>
    <xf numFmtId="0" fontId="0" fillId="0" borderId="135" xfId="0" applyBorder="1" applyAlignment="1">
      <alignment horizontal="center" vertical="top"/>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76"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61" fillId="0" borderId="69" xfId="0" applyFont="1" applyBorder="1" applyAlignment="1">
      <alignment horizontal="left" vertical="center"/>
    </xf>
    <xf numFmtId="0" fontId="61" fillId="0" borderId="67" xfId="0" applyFont="1" applyBorder="1" applyAlignment="1">
      <alignment horizontal="left" vertical="center"/>
    </xf>
    <xf numFmtId="0" fontId="11" fillId="33" borderId="20" xfId="60"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302"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15" xfId="0" applyBorder="1" applyAlignment="1">
      <alignment horizontal="center" vertical="center"/>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303" xfId="0" applyFont="1" applyBorder="1" applyAlignment="1">
      <alignment vertical="center" textRotation="255"/>
    </xf>
    <xf numFmtId="0" fontId="11" fillId="33" borderId="64" xfId="60" applyFont="1" applyFill="1" applyBorder="1" applyAlignment="1" applyProtection="1">
      <alignment horizontal="center" vertical="center" shrinkToFit="1"/>
      <protection/>
    </xf>
    <xf numFmtId="0" fontId="10" fillId="0" borderId="90" xfId="0" applyFont="1" applyBorder="1" applyAlignment="1">
      <alignment horizontal="center" vertical="center" shrinkToFit="1"/>
    </xf>
    <xf numFmtId="0" fontId="11" fillId="33" borderId="98" xfId="60" applyFont="1" applyFill="1" applyBorder="1" applyAlignment="1" applyProtection="1">
      <alignment horizontal="left" vertical="center" shrinkToFit="1"/>
      <protection/>
    </xf>
    <xf numFmtId="0" fontId="10" fillId="0" borderId="83" xfId="0" applyFont="1" applyBorder="1" applyAlignment="1">
      <alignment horizontal="left" vertical="center" shrinkToFit="1"/>
    </xf>
    <xf numFmtId="0" fontId="10" fillId="0" borderId="81" xfId="0" applyFont="1" applyBorder="1" applyAlignment="1">
      <alignment horizontal="left" vertical="center" shrinkToFit="1"/>
    </xf>
    <xf numFmtId="0" fontId="11" fillId="33" borderId="51" xfId="60" applyFont="1" applyFill="1" applyBorder="1" applyAlignment="1" applyProtection="1">
      <alignment horizontal="center" vertical="center"/>
      <protection/>
    </xf>
    <xf numFmtId="0" fontId="10" fillId="0" borderId="304"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265" xfId="0" applyFont="1" applyBorder="1" applyAlignment="1">
      <alignment horizontal="center" vertical="center" textRotation="255"/>
    </xf>
    <xf numFmtId="0" fontId="10" fillId="0" borderId="272" xfId="0" applyFont="1" applyBorder="1" applyAlignment="1">
      <alignment horizontal="center" vertical="center" textRotation="255"/>
    </xf>
    <xf numFmtId="0" fontId="10" fillId="0" borderId="305" xfId="0" applyFont="1" applyBorder="1" applyAlignment="1">
      <alignment horizontal="center" vertical="center" textRotation="255"/>
    </xf>
    <xf numFmtId="0" fontId="11" fillId="33" borderId="76" xfId="60" applyFont="1" applyFill="1" applyBorder="1" applyAlignment="1" applyProtection="1">
      <alignment horizontal="center" vertical="center" shrinkToFit="1"/>
      <protection/>
    </xf>
    <xf numFmtId="0" fontId="10" fillId="0" borderId="7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16" xfId="0" applyFont="1"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11" fillId="0" borderId="32" xfId="60" applyFont="1" applyBorder="1" applyAlignment="1" applyProtection="1">
      <alignment vertical="center" shrinkToFit="1"/>
      <protection/>
    </xf>
    <xf numFmtId="0" fontId="0" fillId="0" borderId="31" xfId="0" applyBorder="1" applyAlignment="1">
      <alignment vertical="center" shrinkToFit="1"/>
    </xf>
    <xf numFmtId="0" fontId="0" fillId="0" borderId="25" xfId="0" applyBorder="1" applyAlignment="1">
      <alignment vertical="center" shrinkToFit="1"/>
    </xf>
    <xf numFmtId="0" fontId="10"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0" fillId="0" borderId="64" xfId="60" applyFont="1" applyBorder="1" applyAlignment="1" applyProtection="1">
      <alignment horizontal="center" vertical="center" shrinkToFit="1"/>
      <protection/>
    </xf>
    <xf numFmtId="0" fontId="10" fillId="33" borderId="66" xfId="60" applyFont="1" applyFill="1" applyBorder="1" applyAlignment="1" applyProtection="1">
      <alignment horizontal="center" vertical="center"/>
      <protection/>
    </xf>
    <xf numFmtId="0" fontId="10" fillId="0" borderId="65" xfId="0" applyFont="1" applyBorder="1" applyAlignment="1">
      <alignment horizontal="center" vertical="center"/>
    </xf>
    <xf numFmtId="0" fontId="10" fillId="0" borderId="306" xfId="0" applyFont="1" applyBorder="1" applyAlignment="1">
      <alignment horizontal="left" vertical="center" shrinkToFit="1"/>
    </xf>
    <xf numFmtId="0" fontId="10" fillId="0" borderId="307" xfId="0" applyFont="1" applyBorder="1" applyAlignment="1">
      <alignment horizontal="left" vertical="center" shrinkToFit="1"/>
    </xf>
    <xf numFmtId="0" fontId="10" fillId="0" borderId="308" xfId="0" applyFont="1" applyBorder="1" applyAlignment="1">
      <alignment horizontal="left" vertical="center" shrinkToFit="1"/>
    </xf>
    <xf numFmtId="0" fontId="10" fillId="0" borderId="98" xfId="0" applyFont="1" applyBorder="1" applyAlignment="1">
      <alignment horizontal="left" vertical="center" shrinkToFit="1"/>
    </xf>
    <xf numFmtId="0" fontId="20" fillId="33" borderId="0" xfId="60" applyFont="1" applyFill="1" applyBorder="1" applyAlignment="1" applyProtection="1">
      <alignment horizontal="center" vertical="center"/>
      <protection/>
    </xf>
    <xf numFmtId="0" fontId="21" fillId="0" borderId="0" xfId="0" applyFont="1" applyBorder="1" applyAlignment="1">
      <alignment horizontal="center" vertical="center"/>
    </xf>
    <xf numFmtId="0" fontId="10" fillId="0" borderId="309" xfId="0" applyFont="1" applyBorder="1" applyAlignment="1">
      <alignment horizontal="center" vertical="center" textRotation="255"/>
    </xf>
    <xf numFmtId="0" fontId="20" fillId="0" borderId="61" xfId="60" applyFont="1" applyBorder="1" applyAlignment="1" applyProtection="1">
      <alignment horizontal="center" vertical="center" shrinkToFit="1"/>
      <protection/>
    </xf>
    <xf numFmtId="0" fontId="0" fillId="0" borderId="310" xfId="0" applyBorder="1" applyAlignment="1">
      <alignment horizontal="center" vertical="center" shrinkToFit="1"/>
    </xf>
    <xf numFmtId="0" fontId="10" fillId="0" borderId="311" xfId="0" applyFont="1" applyBorder="1" applyAlignment="1">
      <alignment horizontal="left" vertical="center" shrinkToFit="1"/>
    </xf>
    <xf numFmtId="0" fontId="10" fillId="0" borderId="312" xfId="0" applyFont="1" applyBorder="1" applyAlignment="1">
      <alignment horizontal="left" vertical="center" shrinkToFit="1"/>
    </xf>
    <xf numFmtId="0" fontId="10" fillId="0" borderId="313" xfId="0" applyFont="1" applyBorder="1" applyAlignment="1">
      <alignment horizontal="left" vertical="center" shrinkToFit="1"/>
    </xf>
    <xf numFmtId="0" fontId="22" fillId="0" borderId="11" xfId="60" applyFont="1" applyBorder="1" applyAlignment="1" applyProtection="1">
      <alignment horizontal="center" vertical="center"/>
      <protection/>
    </xf>
    <xf numFmtId="0" fontId="0" fillId="0" borderId="43" xfId="0" applyBorder="1" applyAlignment="1">
      <alignment vertical="center"/>
    </xf>
    <xf numFmtId="0" fontId="53" fillId="0" borderId="314" xfId="60" applyFont="1" applyBorder="1" applyAlignment="1" applyProtection="1">
      <alignment horizontal="center" vertical="center" shrinkToFit="1"/>
      <protection/>
    </xf>
    <xf numFmtId="0" fontId="53" fillId="0" borderId="118" xfId="60" applyFont="1" applyBorder="1" applyAlignment="1" applyProtection="1">
      <alignment horizontal="center" vertical="center" shrinkToFit="1"/>
      <protection/>
    </xf>
    <xf numFmtId="0" fontId="53" fillId="0" borderId="315" xfId="60" applyFont="1" applyBorder="1" applyAlignment="1" applyProtection="1">
      <alignment horizontal="center" vertical="center" shrinkToFit="1"/>
      <protection/>
    </xf>
    <xf numFmtId="0" fontId="10" fillId="0" borderId="316" xfId="60" applyFont="1" applyBorder="1" applyAlignment="1" applyProtection="1">
      <alignment horizontal="center" vertical="center"/>
      <protection/>
    </xf>
    <xf numFmtId="0" fontId="0" fillId="0" borderId="292" xfId="0" applyBorder="1" applyAlignment="1">
      <alignment horizontal="center" vertical="center"/>
    </xf>
    <xf numFmtId="0" fontId="11" fillId="0" borderId="317" xfId="60" applyFont="1" applyBorder="1" applyAlignment="1" applyProtection="1">
      <alignment horizontal="center" vertical="center" shrinkToFit="1"/>
      <protection/>
    </xf>
    <xf numFmtId="0" fontId="0" fillId="0" borderId="85" xfId="0" applyBorder="1" applyAlignment="1">
      <alignment horizontal="center" vertical="center" shrinkToFit="1"/>
    </xf>
    <xf numFmtId="0" fontId="11" fillId="0" borderId="61" xfId="60" applyFont="1" applyBorder="1" applyAlignment="1" applyProtection="1">
      <alignment horizontal="center" vertical="center" shrinkToFit="1"/>
      <protection/>
    </xf>
    <xf numFmtId="0" fontId="10" fillId="0" borderId="318" xfId="60" applyFont="1" applyBorder="1" applyAlignment="1" applyProtection="1">
      <alignment horizontal="center" vertical="center" shrinkToFit="1"/>
      <protection/>
    </xf>
    <xf numFmtId="0" fontId="10" fillId="0" borderId="319" xfId="0" applyFont="1" applyBorder="1" applyAlignment="1">
      <alignment horizontal="center" vertical="center" shrinkToFit="1"/>
    </xf>
    <xf numFmtId="0" fontId="11" fillId="0" borderId="312" xfId="60" applyFont="1" applyBorder="1" applyAlignment="1" applyProtection="1">
      <alignment horizontal="center" vertical="center" shrinkToFit="1"/>
      <protection/>
    </xf>
    <xf numFmtId="0" fontId="0" fillId="0" borderId="320" xfId="0" applyBorder="1" applyAlignment="1">
      <alignment horizontal="center" vertical="center" shrinkToFit="1"/>
    </xf>
    <xf numFmtId="0" fontId="11" fillId="0" borderId="303" xfId="60" applyFont="1" applyBorder="1" applyAlignment="1" applyProtection="1">
      <alignment horizontal="center" vertical="center" shrinkToFit="1"/>
      <protection/>
    </xf>
    <xf numFmtId="0" fontId="0" fillId="0" borderId="81" xfId="0" applyBorder="1" applyAlignment="1">
      <alignment horizontal="center" vertical="center" shrinkToFit="1"/>
    </xf>
    <xf numFmtId="0" fontId="0" fillId="0" borderId="16" xfId="0" applyBorder="1" applyAlignment="1">
      <alignment horizontal="center" vertical="center" shrinkToFit="1"/>
    </xf>
    <xf numFmtId="0" fontId="0" fillId="0" borderId="58" xfId="0" applyBorder="1" applyAlignment="1">
      <alignment horizontal="center" vertical="center" shrinkToFit="1"/>
    </xf>
    <xf numFmtId="0" fontId="0" fillId="0" borderId="321" xfId="0" applyBorder="1" applyAlignment="1">
      <alignment horizontal="center" vertical="center" shrinkToFit="1"/>
    </xf>
    <xf numFmtId="0" fontId="0" fillId="0" borderId="322" xfId="0" applyBorder="1" applyAlignment="1">
      <alignment horizontal="center" vertical="center" shrinkToFit="1"/>
    </xf>
    <xf numFmtId="0" fontId="11" fillId="0" borderId="27" xfId="60" applyFont="1" applyBorder="1" applyAlignment="1" applyProtection="1">
      <alignment horizontal="center" vertical="center" shrinkToFit="1"/>
      <protection/>
    </xf>
    <xf numFmtId="0" fontId="0" fillId="0" borderId="34" xfId="0" applyBorder="1" applyAlignment="1">
      <alignment horizontal="center" vertical="center" shrinkToFit="1"/>
    </xf>
    <xf numFmtId="0" fontId="10" fillId="0" borderId="323" xfId="0" applyFont="1" applyBorder="1" applyAlignment="1">
      <alignment vertical="center" textRotation="255"/>
    </xf>
    <xf numFmtId="0" fontId="10" fillId="0" borderId="324" xfId="0" applyFont="1" applyBorder="1" applyAlignment="1">
      <alignment vertical="center" textRotation="255"/>
    </xf>
    <xf numFmtId="0" fontId="10" fillId="0" borderId="325" xfId="0" applyFont="1" applyBorder="1" applyAlignment="1">
      <alignment vertical="center" textRotation="255"/>
    </xf>
    <xf numFmtId="0" fontId="16" fillId="0" borderId="20" xfId="60" applyFont="1" applyBorder="1" applyAlignment="1" applyProtection="1">
      <alignment horizontal="center" vertical="center" shrinkToFit="1"/>
      <protection/>
    </xf>
    <xf numFmtId="0" fontId="17" fillId="0" borderId="82"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321" xfId="0" applyFont="1" applyBorder="1" applyAlignment="1">
      <alignment horizontal="center" vertical="center" shrinkToFit="1"/>
    </xf>
    <xf numFmtId="0" fontId="17" fillId="0" borderId="60" xfId="0" applyFont="1" applyBorder="1" applyAlignment="1">
      <alignment horizontal="center" vertical="center" shrinkToFit="1"/>
    </xf>
    <xf numFmtId="0" fontId="10" fillId="0" borderId="326" xfId="0" applyFont="1" applyBorder="1" applyAlignment="1" applyProtection="1">
      <alignment vertical="center" textRotation="255" shrinkToFit="1"/>
      <protection/>
    </xf>
    <xf numFmtId="0" fontId="10" fillId="0" borderId="327" xfId="0" applyFont="1" applyBorder="1" applyAlignment="1" applyProtection="1">
      <alignment vertical="center" textRotation="255" shrinkToFit="1"/>
      <protection/>
    </xf>
    <xf numFmtId="0" fontId="10" fillId="0" borderId="328" xfId="0" applyFont="1" applyBorder="1" applyAlignment="1" applyProtection="1">
      <alignment vertical="center" textRotation="255" shrinkToFit="1"/>
      <protection/>
    </xf>
    <xf numFmtId="0" fontId="10" fillId="0" borderId="329" xfId="60" applyFont="1" applyBorder="1" applyAlignment="1" applyProtection="1">
      <alignment horizontal="center" vertical="center" shrinkToFit="1"/>
      <protection/>
    </xf>
    <xf numFmtId="0" fontId="10" fillId="0" borderId="16" xfId="0" applyFont="1" applyBorder="1" applyAlignment="1">
      <alignment horizontal="center" vertical="center" wrapText="1"/>
    </xf>
    <xf numFmtId="0" fontId="138" fillId="33" borderId="0" xfId="60" applyFont="1" applyFill="1" applyBorder="1" applyAlignment="1" applyProtection="1">
      <alignment vertical="center" wrapText="1"/>
      <protection locked="0"/>
    </xf>
    <xf numFmtId="0" fontId="21" fillId="0" borderId="0" xfId="0" applyFont="1" applyBorder="1" applyAlignment="1">
      <alignment vertical="center"/>
    </xf>
    <xf numFmtId="0" fontId="21" fillId="0" borderId="115" xfId="0" applyFont="1" applyBorder="1" applyAlignment="1">
      <alignment vertical="center"/>
    </xf>
    <xf numFmtId="0" fontId="20" fillId="0" borderId="317" xfId="60" applyFont="1" applyBorder="1" applyAlignment="1" applyProtection="1">
      <alignment horizontal="center" vertical="center" shrinkToFit="1"/>
      <protection/>
    </xf>
    <xf numFmtId="0" fontId="10" fillId="0" borderId="61" xfId="60" applyFont="1" applyBorder="1" applyAlignment="1" applyProtection="1">
      <alignment vertical="center"/>
      <protection/>
    </xf>
    <xf numFmtId="0" fontId="0" fillId="0" borderId="27" xfId="0" applyBorder="1" applyAlignment="1">
      <alignment vertical="center"/>
    </xf>
    <xf numFmtId="0" fontId="0" fillId="0" borderId="34" xfId="0" applyBorder="1" applyAlignment="1">
      <alignment vertical="center"/>
    </xf>
    <xf numFmtId="0" fontId="10" fillId="0" borderId="61" xfId="0" applyFont="1" applyBorder="1" applyAlignment="1">
      <alignment vertical="center"/>
    </xf>
    <xf numFmtId="0" fontId="10" fillId="0" borderId="303" xfId="0" applyFont="1" applyBorder="1" applyAlignment="1">
      <alignment vertical="center"/>
    </xf>
    <xf numFmtId="0" fontId="0" fillId="0" borderId="28" xfId="0" applyBorder="1" applyAlignment="1">
      <alignment vertical="center"/>
    </xf>
    <xf numFmtId="0" fontId="0" fillId="0" borderId="81" xfId="0" applyBorder="1" applyAlignment="1">
      <alignment vertical="center"/>
    </xf>
    <xf numFmtId="0" fontId="10" fillId="0" borderId="154" xfId="60" applyFont="1" applyBorder="1" applyAlignment="1" applyProtection="1">
      <alignment horizontal="center" vertical="center" shrinkToFit="1"/>
      <protection/>
    </xf>
    <xf numFmtId="0" fontId="0" fillId="0" borderId="82" xfId="0" applyBorder="1" applyAlignment="1">
      <alignment horizontal="center" vertical="center" shrinkToFit="1"/>
    </xf>
    <xf numFmtId="0" fontId="0" fillId="0" borderId="112" xfId="0" applyBorder="1" applyAlignment="1">
      <alignment horizontal="center" vertical="center" shrinkToFit="1"/>
    </xf>
    <xf numFmtId="0" fontId="0" fillId="0" borderId="67" xfId="0" applyBorder="1" applyAlignment="1">
      <alignment horizontal="center" vertical="center" shrinkToFit="1"/>
    </xf>
    <xf numFmtId="0" fontId="10" fillId="0" borderId="316" xfId="0" applyFont="1" applyBorder="1" applyAlignment="1">
      <alignment horizontal="center" vertical="center"/>
    </xf>
    <xf numFmtId="0" fontId="0" fillId="0" borderId="293" xfId="0" applyBorder="1" applyAlignment="1">
      <alignment horizontal="center" vertical="center"/>
    </xf>
    <xf numFmtId="0" fontId="10" fillId="0" borderId="330" xfId="0" applyFont="1" applyBorder="1" applyAlignment="1">
      <alignment horizontal="center" vertical="center"/>
    </xf>
    <xf numFmtId="0" fontId="10" fillId="0" borderId="16" xfId="0" applyFont="1" applyBorder="1" applyAlignment="1">
      <alignment horizontal="center" vertical="center"/>
    </xf>
    <xf numFmtId="0" fontId="21" fillId="33" borderId="208" xfId="60" applyFont="1" applyFill="1" applyBorder="1" applyAlignment="1" applyProtection="1">
      <alignment vertical="center" wrapText="1"/>
      <protection locked="0"/>
    </xf>
    <xf numFmtId="0" fontId="21" fillId="0" borderId="208" xfId="0" applyFont="1" applyBorder="1" applyAlignment="1">
      <alignment vertical="center" wrapText="1"/>
    </xf>
    <xf numFmtId="0" fontId="21" fillId="0" borderId="331" xfId="0" applyFont="1" applyBorder="1" applyAlignment="1">
      <alignment vertical="center" wrapText="1"/>
    </xf>
    <xf numFmtId="0" fontId="21" fillId="0" borderId="0" xfId="0" applyFont="1" applyBorder="1" applyAlignment="1">
      <alignment vertical="center" wrapText="1"/>
    </xf>
    <xf numFmtId="0" fontId="21" fillId="0" borderId="115" xfId="0" applyFont="1" applyBorder="1" applyAlignment="1">
      <alignment vertical="center" wrapText="1"/>
    </xf>
    <xf numFmtId="0" fontId="11" fillId="0" borderId="307" xfId="60" applyFont="1" applyBorder="1" applyAlignment="1" applyProtection="1">
      <alignment horizontal="center" vertical="center" shrinkToFit="1"/>
      <protection/>
    </xf>
    <xf numFmtId="0" fontId="0" fillId="0" borderId="332" xfId="0" applyBorder="1" applyAlignment="1">
      <alignment horizontal="center" vertical="center" shrinkToFit="1"/>
    </xf>
    <xf numFmtId="0" fontId="11" fillId="0" borderId="333" xfId="60" applyFont="1" applyBorder="1" applyAlignment="1" applyProtection="1">
      <alignment horizontal="center" vertical="center" shrinkToFit="1"/>
      <protection/>
    </xf>
    <xf numFmtId="0" fontId="0" fillId="0" borderId="334" xfId="0" applyBorder="1" applyAlignment="1">
      <alignment horizontal="center" vertical="center" shrinkToFit="1"/>
    </xf>
    <xf numFmtId="0" fontId="10" fillId="0" borderId="335" xfId="0" applyFont="1" applyBorder="1" applyAlignment="1">
      <alignment horizontal="center" vertical="center" shrinkToFit="1"/>
    </xf>
    <xf numFmtId="0" fontId="10" fillId="0" borderId="38" xfId="0" applyFont="1" applyBorder="1" applyAlignment="1">
      <alignment horizontal="left" vertical="center" shrinkToFit="1"/>
    </xf>
    <xf numFmtId="0" fontId="0" fillId="0" borderId="27" xfId="0" applyBorder="1" applyAlignment="1">
      <alignment horizontal="left" vertical="center" shrinkToFit="1"/>
    </xf>
    <xf numFmtId="0" fontId="0" fillId="0" borderId="301" xfId="0" applyBorder="1" applyAlignment="1">
      <alignment horizontal="left" vertical="center" shrinkToFit="1"/>
    </xf>
    <xf numFmtId="0" fontId="10" fillId="0" borderId="336" xfId="60" applyFont="1" applyBorder="1" applyAlignment="1" applyProtection="1">
      <alignment horizontal="center" vertical="center" shrinkToFit="1"/>
      <protection/>
    </xf>
    <xf numFmtId="0" fontId="0" fillId="0" borderId="337" xfId="0" applyBorder="1" applyAlignment="1">
      <alignment horizontal="center" vertical="center" shrinkToFit="1"/>
    </xf>
    <xf numFmtId="0" fontId="10" fillId="0" borderId="317" xfId="0" applyFont="1" applyBorder="1" applyAlignment="1">
      <alignment vertical="center"/>
    </xf>
    <xf numFmtId="0" fontId="0" fillId="0" borderId="74" xfId="0" applyBorder="1" applyAlignment="1">
      <alignment vertical="center"/>
    </xf>
    <xf numFmtId="0" fontId="23" fillId="0" borderId="338" xfId="0" applyFont="1" applyBorder="1" applyAlignment="1">
      <alignment horizontal="center" vertical="center"/>
    </xf>
    <xf numFmtId="0" fontId="0" fillId="0" borderId="133" xfId="0" applyBorder="1" applyAlignment="1">
      <alignment vertical="center"/>
    </xf>
    <xf numFmtId="0" fontId="11" fillId="0" borderId="62" xfId="60" applyFont="1" applyBorder="1" applyAlignment="1" applyProtection="1">
      <alignment horizontal="center" vertical="center" shrinkToFit="1"/>
      <protection/>
    </xf>
    <xf numFmtId="0" fontId="20" fillId="0" borderId="303" xfId="60" applyFont="1" applyBorder="1" applyAlignment="1" applyProtection="1">
      <alignment horizontal="center" vertical="center" shrinkToFit="1"/>
      <protection/>
    </xf>
    <xf numFmtId="0" fontId="20" fillId="0" borderId="81" xfId="60" applyFont="1" applyBorder="1" applyAlignment="1" applyProtection="1">
      <alignment horizontal="center" vertical="center" shrinkToFit="1"/>
      <protection/>
    </xf>
    <xf numFmtId="0" fontId="17" fillId="0" borderId="339" xfId="0" applyFont="1" applyBorder="1" applyAlignment="1">
      <alignment horizontal="center" vertical="center" textRotation="255"/>
    </xf>
    <xf numFmtId="0" fontId="17" fillId="0" borderId="340" xfId="0" applyFont="1" applyBorder="1" applyAlignment="1">
      <alignment horizontal="center" vertical="center" textRotation="255"/>
    </xf>
    <xf numFmtId="0" fontId="11" fillId="0" borderId="20" xfId="60" applyFont="1" applyBorder="1" applyAlignment="1" applyProtection="1">
      <alignment horizontal="center" vertical="center" shrinkToFit="1"/>
      <protection/>
    </xf>
    <xf numFmtId="0" fontId="11" fillId="0" borderId="82" xfId="60" applyFont="1" applyBorder="1" applyAlignment="1" applyProtection="1">
      <alignment horizontal="center" vertical="center" shrinkToFit="1"/>
      <protection/>
    </xf>
    <xf numFmtId="0" fontId="11" fillId="0" borderId="16" xfId="60" applyFont="1" applyBorder="1" applyAlignment="1" applyProtection="1">
      <alignment horizontal="center" vertical="center" shrinkToFit="1"/>
      <protection/>
    </xf>
    <xf numFmtId="0" fontId="11" fillId="0" borderId="58" xfId="60" applyFont="1" applyBorder="1" applyAlignment="1" applyProtection="1">
      <alignment horizontal="center" vertical="center" shrinkToFit="1"/>
      <protection/>
    </xf>
    <xf numFmtId="0" fontId="11" fillId="0" borderId="112" xfId="60" applyFont="1" applyBorder="1" applyAlignment="1" applyProtection="1">
      <alignment horizontal="center" vertical="center" shrinkToFit="1"/>
      <protection/>
    </xf>
    <xf numFmtId="0" fontId="11" fillId="0" borderId="67" xfId="60" applyFont="1" applyBorder="1" applyAlignment="1" applyProtection="1">
      <alignment horizontal="center" vertical="center" shrinkToFit="1"/>
      <protection/>
    </xf>
    <xf numFmtId="0" fontId="10" fillId="0" borderId="16" xfId="0" applyFont="1" applyBorder="1" applyAlignment="1">
      <alignment horizontal="center" vertical="center" textRotation="255"/>
    </xf>
    <xf numFmtId="0" fontId="10" fillId="0" borderId="323" xfId="0" applyFont="1" applyBorder="1" applyAlignment="1">
      <alignment horizontal="center" vertical="center" textRotation="255"/>
    </xf>
    <xf numFmtId="0" fontId="10" fillId="0" borderId="324" xfId="0" applyFont="1" applyBorder="1" applyAlignment="1">
      <alignment horizontal="center" vertical="center" textRotation="255"/>
    </xf>
    <xf numFmtId="0" fontId="16" fillId="0" borderId="303" xfId="60" applyFont="1" applyBorder="1" applyAlignment="1" applyProtection="1">
      <alignment horizontal="center" vertical="center" shrinkToFit="1"/>
      <protection/>
    </xf>
    <xf numFmtId="0" fontId="17" fillId="0" borderId="81" xfId="0" applyFont="1" applyBorder="1" applyAlignment="1">
      <alignment horizontal="center" vertical="center" shrinkToFit="1"/>
    </xf>
    <xf numFmtId="0" fontId="17" fillId="0" borderId="112" xfId="0" applyFont="1" applyBorder="1" applyAlignment="1">
      <alignment horizontal="center" vertical="center" shrinkToFit="1"/>
    </xf>
    <xf numFmtId="0" fontId="17" fillId="0" borderId="67" xfId="0" applyFont="1" applyBorder="1" applyAlignment="1">
      <alignment horizontal="center" vertical="center" shrinkToFit="1"/>
    </xf>
    <xf numFmtId="0" fontId="119" fillId="12" borderId="219" xfId="25" applyFont="1" applyBorder="1" applyAlignment="1">
      <alignment horizontal="center" vertical="center"/>
    </xf>
    <xf numFmtId="0" fontId="119" fillId="12" borderId="220" xfId="25" applyFont="1" applyBorder="1" applyAlignment="1">
      <alignment horizontal="center" vertical="center"/>
    </xf>
    <xf numFmtId="0" fontId="23" fillId="0" borderId="26" xfId="0" applyFont="1" applyBorder="1" applyAlignment="1">
      <alignment vertical="center" wrapText="1"/>
    </xf>
    <xf numFmtId="0" fontId="0" fillId="0" borderId="58" xfId="0" applyBorder="1" applyAlignment="1">
      <alignment vertical="center" wrapText="1"/>
    </xf>
    <xf numFmtId="0" fontId="0" fillId="0" borderId="123" xfId="0" applyBorder="1" applyAlignment="1">
      <alignment vertical="center" wrapText="1"/>
    </xf>
    <xf numFmtId="0" fontId="0" fillId="0" borderId="233" xfId="0" applyBorder="1" applyAlignment="1">
      <alignment vertical="center" wrapText="1"/>
    </xf>
    <xf numFmtId="0" fontId="40" fillId="0" borderId="232" xfId="0" applyFont="1" applyBorder="1" applyAlignment="1">
      <alignment horizontal="center" vertical="center"/>
    </xf>
    <xf numFmtId="0" fontId="121" fillId="12" borderId="40" xfId="25" applyFont="1" applyBorder="1" applyAlignment="1" applyProtection="1">
      <alignment horizontal="center" vertical="center" wrapText="1"/>
      <protection locked="0"/>
    </xf>
    <xf numFmtId="0" fontId="121" fillId="12" borderId="341" xfId="25" applyFont="1" applyBorder="1" applyAlignment="1" applyProtection="1">
      <alignment horizontal="center" vertical="center" wrapText="1"/>
      <protection locked="0"/>
    </xf>
    <xf numFmtId="0" fontId="121" fillId="12" borderId="38" xfId="25" applyFont="1" applyBorder="1" applyAlignment="1" applyProtection="1">
      <alignment horizontal="center" vertical="center" wrapText="1"/>
      <protection locked="0"/>
    </xf>
    <xf numFmtId="0" fontId="121" fillId="12" borderId="211" xfId="25" applyFont="1" applyBorder="1" applyAlignment="1" applyProtection="1">
      <alignment horizontal="center" vertical="center" wrapText="1"/>
      <protection locked="0"/>
    </xf>
    <xf numFmtId="0" fontId="121" fillId="12" borderId="41" xfId="25" applyFont="1" applyBorder="1" applyAlignment="1" applyProtection="1">
      <alignment horizontal="center" vertical="center" wrapText="1"/>
      <protection locked="0"/>
    </xf>
    <xf numFmtId="0" fontId="121" fillId="12" borderId="342" xfId="25" applyFont="1" applyBorder="1" applyAlignment="1" applyProtection="1">
      <alignment horizontal="center" vertical="center" wrapText="1"/>
      <protection locked="0"/>
    </xf>
    <xf numFmtId="0" fontId="121" fillId="12" borderId="104" xfId="25" applyFont="1" applyBorder="1" applyAlignment="1" applyProtection="1">
      <alignment horizontal="center" vertical="center" wrapText="1"/>
      <protection locked="0"/>
    </xf>
    <xf numFmtId="0" fontId="121" fillId="12" borderId="38" xfId="25" applyFont="1" applyBorder="1" applyAlignment="1" applyProtection="1">
      <alignment horizontal="center" vertical="center"/>
      <protection locked="0"/>
    </xf>
    <xf numFmtId="0" fontId="121" fillId="12" borderId="34" xfId="25" applyFont="1" applyBorder="1" applyAlignment="1" applyProtection="1">
      <alignment horizontal="center" vertical="center"/>
      <protection locked="0"/>
    </xf>
    <xf numFmtId="0" fontId="121" fillId="12" borderId="103" xfId="25" applyFont="1" applyBorder="1" applyAlignment="1" applyProtection="1">
      <alignment horizontal="center" vertical="center" wrapText="1"/>
      <protection locked="0"/>
    </xf>
    <xf numFmtId="0" fontId="121" fillId="12" borderId="29" xfId="25" applyFont="1" applyBorder="1" applyAlignment="1" applyProtection="1">
      <alignment horizontal="center" vertical="center" wrapText="1"/>
      <protection locked="0"/>
    </xf>
    <xf numFmtId="0" fontId="121" fillId="12" borderId="343" xfId="25" applyFont="1" applyBorder="1" applyAlignment="1" applyProtection="1">
      <alignment horizontal="center" vertical="center" wrapText="1"/>
      <protection locked="0"/>
    </xf>
    <xf numFmtId="0" fontId="121" fillId="12" borderId="27" xfId="25" applyFont="1" applyBorder="1" applyAlignment="1" applyProtection="1">
      <alignment horizontal="center" vertical="center" wrapText="1"/>
      <protection locked="0"/>
    </xf>
    <xf numFmtId="0" fontId="121" fillId="12" borderId="344" xfId="25" applyFont="1" applyBorder="1" applyAlignment="1" applyProtection="1">
      <alignment horizontal="center" vertical="center" wrapText="1"/>
      <protection locked="0"/>
    </xf>
    <xf numFmtId="0" fontId="121" fillId="12" borderId="30" xfId="25" applyFont="1" applyBorder="1" applyAlignment="1" applyProtection="1">
      <alignment horizontal="center" vertical="center" wrapText="1"/>
      <protection locked="0"/>
    </xf>
    <xf numFmtId="0" fontId="121" fillId="12" borderId="345" xfId="25" applyFont="1" applyBorder="1" applyAlignment="1" applyProtection="1">
      <alignment horizontal="center" vertical="center" wrapText="1"/>
      <protection locked="0"/>
    </xf>
    <xf numFmtId="0" fontId="139" fillId="12" borderId="120" xfId="25" applyFont="1" applyBorder="1" applyAlignment="1" applyProtection="1">
      <alignment horizontal="center" vertical="center" wrapText="1"/>
      <protection locked="0"/>
    </xf>
    <xf numFmtId="0" fontId="139" fillId="12" borderId="346" xfId="25" applyFont="1" applyBorder="1" applyAlignment="1" applyProtection="1">
      <alignment horizontal="center" vertical="center" wrapText="1"/>
      <protection locked="0"/>
    </xf>
    <xf numFmtId="0" fontId="139" fillId="12" borderId="26" xfId="25" applyFont="1" applyBorder="1" applyAlignment="1" applyProtection="1">
      <alignment vertical="center" wrapText="1"/>
      <protection locked="0"/>
    </xf>
    <xf numFmtId="0" fontId="139" fillId="12" borderId="253" xfId="25" applyFont="1" applyBorder="1" applyAlignment="1" applyProtection="1">
      <alignment vertical="center" wrapText="1"/>
      <protection locked="0"/>
    </xf>
    <xf numFmtId="0" fontId="121" fillId="12" borderId="299" xfId="25" applyFont="1" applyBorder="1" applyAlignment="1" applyProtection="1">
      <alignment horizontal="center" vertical="center" wrapText="1"/>
      <protection locked="0"/>
    </xf>
    <xf numFmtId="0" fontId="121" fillId="12" borderId="25" xfId="25" applyFont="1" applyBorder="1" applyAlignment="1" applyProtection="1">
      <alignment horizontal="center" vertical="center" wrapText="1"/>
      <protection locked="0"/>
    </xf>
    <xf numFmtId="0" fontId="44" fillId="0" borderId="104" xfId="60" applyFont="1" applyBorder="1" applyAlignment="1" applyProtection="1">
      <alignment horizontal="center" vertical="center" textRotation="255" shrinkToFit="1"/>
      <protection/>
    </xf>
    <xf numFmtId="0" fontId="44" fillId="0" borderId="34" xfId="60" applyFont="1" applyBorder="1" applyAlignment="1" applyProtection="1">
      <alignment horizontal="center" vertical="center" textRotation="255" shrinkToFit="1"/>
      <protection/>
    </xf>
    <xf numFmtId="0" fontId="44" fillId="0" borderId="107" xfId="60" applyFont="1" applyBorder="1" applyAlignment="1" applyProtection="1">
      <alignment horizontal="center" vertical="center" textRotation="255" shrinkToFit="1"/>
      <protection/>
    </xf>
    <xf numFmtId="0" fontId="42" fillId="0" borderId="347" xfId="0" applyFont="1" applyBorder="1" applyAlignment="1">
      <alignment vertical="center" textRotation="255"/>
    </xf>
    <xf numFmtId="0" fontId="42" fillId="0" borderId="348" xfId="0" applyFont="1" applyBorder="1" applyAlignment="1">
      <alignment vertical="center" textRotation="255"/>
    </xf>
    <xf numFmtId="0" fontId="40" fillId="0" borderId="348" xfId="0" applyFont="1" applyBorder="1" applyAlignment="1">
      <alignment vertical="center" textRotation="255"/>
    </xf>
    <xf numFmtId="0" fontId="121" fillId="10" borderId="349" xfId="23" applyFont="1" applyBorder="1" applyAlignment="1" applyProtection="1">
      <alignment horizontal="center" vertical="center"/>
      <protection locked="0"/>
    </xf>
    <xf numFmtId="0" fontId="121" fillId="10" borderId="40" xfId="23" applyFont="1" applyBorder="1" applyAlignment="1" applyProtection="1">
      <alignment horizontal="center" vertical="center"/>
      <protection locked="0"/>
    </xf>
    <xf numFmtId="0" fontId="121" fillId="10" borderId="104" xfId="23" applyFont="1" applyBorder="1" applyAlignment="1" applyProtection="1">
      <alignment horizontal="center" vertical="center"/>
      <protection locked="0"/>
    </xf>
    <xf numFmtId="0" fontId="121" fillId="10" borderId="41" xfId="23" applyFont="1" applyBorder="1" applyAlignment="1" applyProtection="1">
      <alignment horizontal="center" vertical="center"/>
      <protection locked="0"/>
    </xf>
    <xf numFmtId="0" fontId="121" fillId="10" borderId="103" xfId="23" applyFont="1" applyBorder="1" applyAlignment="1" applyProtection="1">
      <alignment horizontal="center" vertical="center"/>
      <protection locked="0"/>
    </xf>
    <xf numFmtId="0" fontId="121" fillId="10" borderId="336" xfId="23" applyFont="1" applyBorder="1" applyAlignment="1" applyProtection="1">
      <alignment horizontal="center" vertical="center"/>
      <protection locked="0"/>
    </xf>
    <xf numFmtId="0" fontId="121" fillId="10" borderId="337" xfId="23" applyFont="1" applyBorder="1" applyAlignment="1" applyProtection="1">
      <alignment horizontal="center" vertical="center"/>
      <protection locked="0"/>
    </xf>
    <xf numFmtId="0" fontId="42" fillId="0" borderId="350" xfId="0" applyFont="1" applyBorder="1" applyAlignment="1">
      <alignment horizontal="center" vertical="center" wrapText="1"/>
    </xf>
    <xf numFmtId="0" fontId="40" fillId="0" borderId="208" xfId="0" applyFont="1" applyBorder="1" applyAlignment="1">
      <alignment horizontal="center" vertical="center"/>
    </xf>
    <xf numFmtId="0" fontId="0" fillId="0" borderId="351" xfId="0" applyBorder="1" applyAlignment="1">
      <alignment horizontal="center" vertical="center"/>
    </xf>
    <xf numFmtId="0" fontId="40" fillId="0" borderId="108" xfId="0" applyFont="1" applyBorder="1" applyAlignment="1">
      <alignment horizontal="center" vertical="center"/>
    </xf>
    <xf numFmtId="0" fontId="40" fillId="0" borderId="0" xfId="0" applyFont="1" applyBorder="1" applyAlignment="1">
      <alignment horizontal="center" vertical="center"/>
    </xf>
    <xf numFmtId="0" fontId="0" fillId="0" borderId="352" xfId="0" applyBorder="1" applyAlignment="1">
      <alignment horizontal="center" vertical="center"/>
    </xf>
    <xf numFmtId="0" fontId="20" fillId="0" borderId="108" xfId="0" applyFont="1" applyBorder="1" applyAlignment="1">
      <alignment/>
    </xf>
    <xf numFmtId="0" fontId="20" fillId="0" borderId="106" xfId="0" applyFont="1" applyBorder="1" applyAlignment="1">
      <alignment/>
    </xf>
    <xf numFmtId="0" fontId="121" fillId="12" borderId="31" xfId="25" applyFont="1" applyBorder="1" applyAlignment="1" applyProtection="1">
      <alignment horizontal="center" vertical="center" wrapText="1"/>
      <protection locked="0"/>
    </xf>
    <xf numFmtId="0" fontId="121" fillId="12" borderId="353" xfId="25" applyFont="1" applyBorder="1" applyAlignment="1" applyProtection="1">
      <alignment horizontal="center" vertical="center" wrapText="1"/>
      <protection locked="0"/>
    </xf>
    <xf numFmtId="0" fontId="121" fillId="12" borderId="299" xfId="25" applyFont="1" applyBorder="1" applyAlignment="1" applyProtection="1">
      <alignment horizontal="center" vertical="center"/>
      <protection locked="0"/>
    </xf>
    <xf numFmtId="0" fontId="121" fillId="12" borderId="354" xfId="25" applyFont="1" applyBorder="1" applyAlignment="1" applyProtection="1">
      <alignment horizontal="center" vertical="center"/>
      <protection locked="0"/>
    </xf>
    <xf numFmtId="0" fontId="40" fillId="0" borderId="123" xfId="0" applyFont="1" applyBorder="1" applyAlignment="1">
      <alignment horizontal="center" vertical="top" textRotation="255"/>
    </xf>
    <xf numFmtId="0" fontId="40" fillId="0" borderId="355" xfId="0" applyFont="1" applyBorder="1" applyAlignment="1">
      <alignment horizontal="center" vertical="top"/>
    </xf>
    <xf numFmtId="0" fontId="42" fillId="0" borderId="42" xfId="60" applyFont="1" applyBorder="1" applyAlignment="1" applyProtection="1">
      <alignment horizontal="center" vertical="center"/>
      <protection/>
    </xf>
    <xf numFmtId="0" fontId="0" fillId="0" borderId="356" xfId="0" applyBorder="1" applyAlignment="1">
      <alignment vertical="center"/>
    </xf>
    <xf numFmtId="0" fontId="42" fillId="0" borderId="357" xfId="0" applyFont="1" applyBorder="1" applyAlignment="1">
      <alignment horizontal="center" vertical="center"/>
    </xf>
    <xf numFmtId="0" fontId="0" fillId="0" borderId="357" xfId="0" applyBorder="1" applyAlignment="1">
      <alignment horizontal="center" vertical="center"/>
    </xf>
    <xf numFmtId="0" fontId="0" fillId="0" borderId="358" xfId="0" applyBorder="1" applyAlignment="1">
      <alignment horizontal="center" vertical="center"/>
    </xf>
    <xf numFmtId="0" fontId="42" fillId="0" borderId="359" xfId="0" applyFont="1" applyBorder="1" applyAlignment="1">
      <alignment horizontal="center" vertical="center"/>
    </xf>
    <xf numFmtId="0" fontId="0" fillId="0" borderId="119" xfId="0" applyBorder="1" applyAlignment="1">
      <alignment horizontal="center" vertical="center"/>
    </xf>
    <xf numFmtId="0" fontId="0" fillId="0" borderId="360" xfId="0" applyBorder="1" applyAlignment="1">
      <alignment horizontal="center" vertical="center"/>
    </xf>
    <xf numFmtId="0" fontId="0" fillId="0" borderId="105" xfId="0" applyBorder="1" applyAlignment="1">
      <alignment horizontal="center" vertical="center"/>
    </xf>
    <xf numFmtId="0" fontId="42" fillId="0" borderId="361" xfId="60" applyFont="1" applyBorder="1" applyAlignment="1" applyProtection="1">
      <alignment horizontal="center" vertical="center" textRotation="255"/>
      <protection/>
    </xf>
    <xf numFmtId="0" fontId="40" fillId="0" borderId="362" xfId="0" applyFont="1" applyBorder="1" applyAlignment="1">
      <alignment horizontal="center" vertical="center" textRotation="255"/>
    </xf>
    <xf numFmtId="0" fontId="40" fillId="0" borderId="363" xfId="0" applyFont="1" applyBorder="1" applyAlignment="1">
      <alignment horizontal="center" vertical="center" textRotation="255"/>
    </xf>
    <xf numFmtId="0" fontId="121" fillId="10" borderId="121" xfId="23" applyFont="1" applyBorder="1" applyAlignment="1" applyProtection="1">
      <alignment horizontal="center" vertical="center"/>
      <protection locked="0"/>
    </xf>
    <xf numFmtId="0" fontId="121" fillId="10" borderId="37" xfId="23" applyFont="1" applyBorder="1" applyAlignment="1" applyProtection="1">
      <alignment horizontal="center" vertical="center"/>
      <protection locked="0"/>
    </xf>
    <xf numFmtId="0" fontId="121" fillId="10" borderId="364" xfId="23" applyFont="1" applyBorder="1" applyAlignment="1" applyProtection="1">
      <alignment horizontal="center" vertical="center"/>
      <protection locked="0"/>
    </xf>
    <xf numFmtId="0" fontId="42" fillId="0" borderId="25" xfId="60" applyFont="1" applyBorder="1" applyAlignment="1" applyProtection="1">
      <alignment horizontal="center" vertical="center" textRotation="255"/>
      <protection/>
    </xf>
    <xf numFmtId="0" fontId="42" fillId="0" borderId="106" xfId="60" applyFont="1" applyBorder="1" applyAlignment="1" applyProtection="1">
      <alignment horizontal="center" vertical="center" textRotation="255"/>
      <protection/>
    </xf>
    <xf numFmtId="0" fontId="42" fillId="0" borderId="107" xfId="60" applyFont="1" applyBorder="1" applyAlignment="1" applyProtection="1">
      <alignment horizontal="center" vertical="center" textRotation="255"/>
      <protection/>
    </xf>
    <xf numFmtId="0" fontId="42" fillId="0" borderId="350" xfId="0" applyFont="1" applyBorder="1" applyAlignment="1">
      <alignment horizontal="center" vertical="center" textRotation="91"/>
    </xf>
    <xf numFmtId="0" fontId="40" fillId="0" borderId="252" xfId="0" applyFont="1" applyBorder="1" applyAlignment="1">
      <alignment vertical="center"/>
    </xf>
    <xf numFmtId="0" fontId="42" fillId="0" borderId="108" xfId="0" applyFont="1" applyBorder="1" applyAlignment="1">
      <alignment horizontal="center" vertical="center" textRotation="91"/>
    </xf>
    <xf numFmtId="0" fontId="40" fillId="0" borderId="253" xfId="0" applyFont="1" applyBorder="1" applyAlignment="1">
      <alignment vertical="center"/>
    </xf>
    <xf numFmtId="0" fontId="40" fillId="0" borderId="108" xfId="0" applyFont="1" applyBorder="1" applyAlignment="1">
      <alignment vertical="center"/>
    </xf>
    <xf numFmtId="0" fontId="40" fillId="0" borderId="365" xfId="0" applyFont="1" applyBorder="1" applyAlignment="1">
      <alignment vertical="center" textRotation="255"/>
    </xf>
    <xf numFmtId="0" fontId="40" fillId="0" borderId="362" xfId="0" applyFont="1" applyBorder="1" applyAlignment="1">
      <alignment vertical="center" textRotation="255"/>
    </xf>
    <xf numFmtId="0" fontId="40" fillId="0" borderId="363" xfId="0" applyFont="1" applyBorder="1" applyAlignment="1">
      <alignment vertical="center" textRotation="255"/>
    </xf>
    <xf numFmtId="0" fontId="40" fillId="0" borderId="361" xfId="0" applyFont="1" applyBorder="1" applyAlignment="1">
      <alignment vertical="center" textRotation="255"/>
    </xf>
    <xf numFmtId="0" fontId="40" fillId="0" borderId="327" xfId="0" applyFont="1" applyBorder="1" applyAlignment="1">
      <alignment vertical="center" textRotation="255"/>
    </xf>
    <xf numFmtId="0" fontId="40" fillId="0" borderId="366" xfId="0" applyFont="1" applyBorder="1" applyAlignment="1">
      <alignment vertical="center" textRotation="255"/>
    </xf>
    <xf numFmtId="0" fontId="42" fillId="0" borderId="350" xfId="0" applyFont="1" applyBorder="1" applyAlignment="1">
      <alignment wrapText="1"/>
    </xf>
    <xf numFmtId="0" fontId="42" fillId="0" borderId="269" xfId="0" applyFont="1" applyBorder="1" applyAlignment="1">
      <alignment wrapText="1"/>
    </xf>
    <xf numFmtId="0" fontId="40" fillId="0" borderId="108" xfId="0" applyFont="1" applyBorder="1" applyAlignment="1">
      <alignment wrapText="1"/>
    </xf>
    <xf numFmtId="0" fontId="40" fillId="0" borderId="106" xfId="0" applyFont="1" applyBorder="1" applyAlignment="1">
      <alignment wrapText="1"/>
    </xf>
    <xf numFmtId="0" fontId="42" fillId="0" borderId="314" xfId="60" applyFont="1" applyBorder="1" applyAlignment="1" applyProtection="1">
      <alignment horizontal="center" vertical="center" shrinkToFit="1"/>
      <protection/>
    </xf>
    <xf numFmtId="0" fontId="42" fillId="0" borderId="118" xfId="0" applyFont="1" applyBorder="1" applyAlignment="1">
      <alignment vertical="center" shrinkToFit="1"/>
    </xf>
    <xf numFmtId="0" fontId="0" fillId="0" borderId="119" xfId="0" applyBorder="1" applyAlignment="1">
      <alignment vertical="center"/>
    </xf>
    <xf numFmtId="0" fontId="42" fillId="0" borderId="367" xfId="60" applyFont="1" applyBorder="1" applyAlignment="1" applyProtection="1">
      <alignment horizontal="center" vertical="center" shrinkToFit="1"/>
      <protection/>
    </xf>
    <xf numFmtId="0" fontId="42" fillId="0" borderId="24" xfId="0" applyFont="1" applyBorder="1" applyAlignment="1">
      <alignment vertical="center" shrinkToFit="1"/>
    </xf>
    <xf numFmtId="0" fontId="0" fillId="0" borderId="105" xfId="0" applyBorder="1" applyAlignment="1">
      <alignment vertical="center"/>
    </xf>
    <xf numFmtId="0" fontId="40" fillId="0" borderId="41" xfId="0" applyFont="1" applyBorder="1" applyAlignment="1">
      <alignment vertical="center" wrapText="1"/>
    </xf>
    <xf numFmtId="0" fontId="40" fillId="0" borderId="103" xfId="0" applyFont="1" applyBorder="1" applyAlignment="1">
      <alignment vertical="center"/>
    </xf>
    <xf numFmtId="55" fontId="41" fillId="0" borderId="120" xfId="60" applyNumberFormat="1" applyFont="1" applyFill="1" applyBorder="1" applyAlignment="1" applyProtection="1">
      <alignment horizontal="center" vertical="center" wrapText="1"/>
      <protection/>
    </xf>
    <xf numFmtId="0" fontId="41" fillId="0" borderId="346" xfId="0" applyFont="1" applyFill="1" applyBorder="1" applyAlignment="1">
      <alignment horizontal="center" vertical="center"/>
    </xf>
    <xf numFmtId="0" fontId="41" fillId="0" borderId="123" xfId="0" applyFont="1" applyFill="1" applyBorder="1" applyAlignment="1">
      <alignment horizontal="center" vertical="center"/>
    </xf>
    <xf numFmtId="0" fontId="41" fillId="0" borderId="355" xfId="0" applyFont="1" applyFill="1" applyBorder="1" applyAlignment="1">
      <alignment horizontal="center" vertical="center"/>
    </xf>
    <xf numFmtId="0" fontId="40" fillId="0" borderId="108" xfId="0" applyFont="1" applyBorder="1" applyAlignment="1">
      <alignment horizontal="center" vertical="top"/>
    </xf>
    <xf numFmtId="0" fontId="40" fillId="0" borderId="0" xfId="0" applyFont="1" applyBorder="1" applyAlignment="1">
      <alignment horizontal="center" vertical="top"/>
    </xf>
    <xf numFmtId="0" fontId="0" fillId="0" borderId="352" xfId="0" applyBorder="1" applyAlignment="1">
      <alignment vertical="center"/>
    </xf>
    <xf numFmtId="0" fontId="42" fillId="0" borderId="368" xfId="60" applyFont="1" applyBorder="1" applyAlignment="1" applyProtection="1">
      <alignment horizontal="center" vertical="center"/>
      <protection/>
    </xf>
    <xf numFmtId="0" fontId="42" fillId="0" borderId="369" xfId="60" applyFont="1" applyBorder="1" applyAlignment="1" applyProtection="1">
      <alignment horizontal="center" vertical="center"/>
      <protection/>
    </xf>
    <xf numFmtId="0" fontId="32" fillId="0" borderId="108" xfId="0" applyFont="1" applyBorder="1" applyAlignment="1">
      <alignment vertical="top" wrapText="1"/>
    </xf>
    <xf numFmtId="0" fontId="32" fillId="0" borderId="106" xfId="0" applyFont="1" applyBorder="1" applyAlignment="1">
      <alignment vertical="top" wrapText="1"/>
    </xf>
    <xf numFmtId="0" fontId="119" fillId="12" borderId="108" xfId="25" applyFont="1" applyBorder="1" applyAlignment="1" applyProtection="1">
      <alignment vertical="center" wrapText="1"/>
      <protection locked="0"/>
    </xf>
    <xf numFmtId="0" fontId="119" fillId="12" borderId="0" xfId="25" applyFont="1" applyBorder="1" applyAlignment="1" applyProtection="1">
      <alignment vertical="center" wrapText="1"/>
      <protection locked="0"/>
    </xf>
    <xf numFmtId="0" fontId="119" fillId="12" borderId="0" xfId="25" applyFont="1" applyAlignment="1" applyProtection="1">
      <alignment vertical="center" wrapText="1"/>
      <protection locked="0"/>
    </xf>
    <xf numFmtId="0" fontId="119" fillId="12" borderId="106" xfId="25" applyFont="1" applyBorder="1" applyAlignment="1" applyProtection="1">
      <alignment vertical="center" wrapText="1"/>
      <protection locked="0"/>
    </xf>
    <xf numFmtId="0" fontId="119" fillId="12" borderId="40" xfId="25" applyFont="1" applyBorder="1" applyAlignment="1" applyProtection="1">
      <alignment vertical="center" wrapText="1"/>
      <protection locked="0"/>
    </xf>
    <xf numFmtId="0" fontId="119" fillId="12" borderId="29" xfId="25" applyFont="1" applyBorder="1" applyAlignment="1" applyProtection="1">
      <alignment vertical="center" wrapText="1"/>
      <protection locked="0"/>
    </xf>
    <xf numFmtId="0" fontId="119" fillId="12" borderId="104" xfId="25" applyFont="1" applyBorder="1" applyAlignment="1" applyProtection="1">
      <alignment vertical="center" wrapText="1"/>
      <protection locked="0"/>
    </xf>
    <xf numFmtId="0" fontId="17" fillId="0" borderId="39" xfId="0" applyFont="1" applyBorder="1" applyAlignment="1">
      <alignment vertical="center" wrapText="1"/>
    </xf>
    <xf numFmtId="0" fontId="17" fillId="0" borderId="28" xfId="0" applyFont="1" applyBorder="1" applyAlignment="1">
      <alignment vertical="center" wrapText="1"/>
    </xf>
    <xf numFmtId="0" fontId="0" fillId="0" borderId="28" xfId="0" applyBorder="1" applyAlignment="1">
      <alignment vertical="center" wrapText="1"/>
    </xf>
    <xf numFmtId="0" fontId="0" fillId="0" borderId="107" xfId="0" applyBorder="1" applyAlignment="1">
      <alignment vertical="center" wrapText="1"/>
    </xf>
    <xf numFmtId="0" fontId="11" fillId="0" borderId="108" xfId="60" applyFont="1" applyBorder="1" applyAlignment="1" applyProtection="1">
      <alignment vertical="center" shrinkToFit="1"/>
      <protection/>
    </xf>
    <xf numFmtId="0" fontId="0" fillId="0" borderId="0" xfId="0" applyAlignment="1">
      <alignment vertical="center" shrinkToFit="1"/>
    </xf>
    <xf numFmtId="0" fontId="119" fillId="12" borderId="108" xfId="25" applyFont="1" applyBorder="1" applyAlignment="1" applyProtection="1">
      <alignment horizontal="left" vertical="center" wrapText="1"/>
      <protection locked="0"/>
    </xf>
    <xf numFmtId="0" fontId="119" fillId="12" borderId="0" xfId="25" applyFont="1" applyBorder="1" applyAlignment="1" applyProtection="1">
      <alignment horizontal="left" vertical="center" wrapText="1"/>
      <protection locked="0"/>
    </xf>
    <xf numFmtId="0" fontId="119" fillId="12" borderId="106" xfId="25" applyFont="1" applyBorder="1" applyAlignment="1" applyProtection="1">
      <alignment horizontal="left" vertical="center" wrapText="1"/>
      <protection locked="0"/>
    </xf>
    <xf numFmtId="0" fontId="119" fillId="12" borderId="40" xfId="25" applyFont="1" applyBorder="1" applyAlignment="1" applyProtection="1">
      <alignment horizontal="left" vertical="center" wrapText="1"/>
      <protection locked="0"/>
    </xf>
    <xf numFmtId="0" fontId="119" fillId="12" borderId="29" xfId="25" applyFont="1" applyBorder="1" applyAlignment="1" applyProtection="1">
      <alignment horizontal="left" vertical="center" wrapText="1"/>
      <protection locked="0"/>
    </xf>
    <xf numFmtId="0" fontId="119" fillId="12" borderId="104" xfId="25" applyFont="1" applyBorder="1" applyAlignment="1" applyProtection="1">
      <alignment horizontal="left" vertical="center" wrapText="1"/>
      <protection locked="0"/>
    </xf>
    <xf numFmtId="0" fontId="140" fillId="12" borderId="28" xfId="25" applyFont="1" applyBorder="1" applyAlignment="1" applyProtection="1">
      <alignment vertical="center" shrinkToFit="1"/>
      <protection locked="0"/>
    </xf>
    <xf numFmtId="0" fontId="140" fillId="12" borderId="107" xfId="25" applyFont="1" applyBorder="1" applyAlignment="1" applyProtection="1">
      <alignment vertical="center" shrinkToFit="1"/>
      <protection locked="0"/>
    </xf>
    <xf numFmtId="0" fontId="16" fillId="0" borderId="40" xfId="60" applyFont="1" applyBorder="1" applyAlignment="1" applyProtection="1">
      <alignment vertical="center" wrapText="1"/>
      <protection/>
    </xf>
    <xf numFmtId="0" fontId="16" fillId="0" borderId="29" xfId="60" applyFont="1" applyBorder="1" applyAlignment="1" applyProtection="1">
      <alignment vertical="center" wrapText="1"/>
      <protection/>
    </xf>
    <xf numFmtId="0" fontId="0" fillId="0" borderId="29" xfId="0" applyBorder="1" applyAlignment="1">
      <alignment vertical="center" wrapText="1"/>
    </xf>
    <xf numFmtId="0" fontId="0" fillId="0" borderId="104" xfId="0" applyBorder="1" applyAlignment="1">
      <alignment vertical="center" wrapText="1"/>
    </xf>
    <xf numFmtId="0" fontId="10" fillId="0" borderId="39" xfId="0" applyFont="1" applyBorder="1" applyAlignment="1">
      <alignment horizontal="left" vertical="center"/>
    </xf>
    <xf numFmtId="0" fontId="10" fillId="0" borderId="28" xfId="0" applyFont="1" applyBorder="1" applyAlignment="1">
      <alignment horizontal="left" vertical="center"/>
    </xf>
    <xf numFmtId="0" fontId="10" fillId="0" borderId="108" xfId="0" applyFont="1" applyBorder="1" applyAlignment="1">
      <alignment horizontal="left" vertical="center"/>
    </xf>
    <xf numFmtId="0" fontId="10" fillId="0" borderId="0" xfId="0" applyFont="1" applyBorder="1" applyAlignment="1">
      <alignment horizontal="left" vertical="center"/>
    </xf>
    <xf numFmtId="0" fontId="11" fillId="0" borderId="39" xfId="60" applyFont="1" applyBorder="1" applyAlignment="1" applyProtection="1">
      <alignment vertical="center" shrinkToFit="1"/>
      <protection/>
    </xf>
    <xf numFmtId="0" fontId="0" fillId="0" borderId="28" xfId="0" applyBorder="1" applyAlignment="1">
      <alignment vertical="center" shrinkToFit="1"/>
    </xf>
    <xf numFmtId="0" fontId="119" fillId="12" borderId="39" xfId="25" applyFont="1" applyBorder="1" applyAlignment="1" applyProtection="1">
      <alignment horizontal="left" vertical="center" wrapText="1"/>
      <protection locked="0"/>
    </xf>
    <xf numFmtId="0" fontId="119" fillId="12" borderId="28" xfId="25" applyFont="1" applyBorder="1" applyAlignment="1" applyProtection="1">
      <alignment horizontal="left" vertical="center" wrapText="1"/>
      <protection locked="0"/>
    </xf>
    <xf numFmtId="0" fontId="119" fillId="12" borderId="28" xfId="25" applyFont="1" applyBorder="1" applyAlignment="1" applyProtection="1">
      <alignment vertical="center" wrapText="1"/>
      <protection locked="0"/>
    </xf>
    <xf numFmtId="0" fontId="119" fillId="12" borderId="107" xfId="25" applyFont="1" applyBorder="1" applyAlignment="1" applyProtection="1">
      <alignment vertical="center" wrapText="1"/>
      <protection locked="0"/>
    </xf>
    <xf numFmtId="0" fontId="11" fillId="0" borderId="108" xfId="60" applyFont="1" applyBorder="1" applyAlignment="1" applyProtection="1">
      <alignment horizontal="left" vertical="center"/>
      <protection/>
    </xf>
    <xf numFmtId="0" fontId="11" fillId="0" borderId="0" xfId="60" applyFont="1" applyBorder="1" applyAlignment="1" applyProtection="1">
      <alignment horizontal="left" vertical="center"/>
      <protection/>
    </xf>
    <xf numFmtId="0" fontId="120" fillId="12" borderId="108" xfId="25" applyFont="1" applyBorder="1" applyAlignment="1" applyProtection="1">
      <alignment horizontal="left" vertical="center" shrinkToFit="1"/>
      <protection locked="0"/>
    </xf>
    <xf numFmtId="0" fontId="120" fillId="12" borderId="106" xfId="25" applyFont="1" applyBorder="1" applyAlignment="1" applyProtection="1">
      <alignment horizontal="left" vertical="center" shrinkToFit="1"/>
      <protection locked="0"/>
    </xf>
    <xf numFmtId="0" fontId="120" fillId="12" borderId="40" xfId="25" applyFont="1" applyBorder="1" applyAlignment="1" applyProtection="1">
      <alignment horizontal="left" vertical="center" shrinkToFit="1"/>
      <protection locked="0"/>
    </xf>
    <xf numFmtId="0" fontId="120" fillId="12" borderId="104" xfId="25" applyFont="1" applyBorder="1" applyAlignment="1" applyProtection="1">
      <alignment horizontal="left" vertical="center" shrinkToFit="1"/>
      <protection locked="0"/>
    </xf>
    <xf numFmtId="0" fontId="11" fillId="0" borderId="39" xfId="60" applyFont="1" applyBorder="1" applyAlignment="1" applyProtection="1">
      <alignment vertical="center" wrapText="1"/>
      <protection/>
    </xf>
    <xf numFmtId="0" fontId="11" fillId="0" borderId="28" xfId="60" applyFont="1" applyBorder="1" applyAlignment="1" applyProtection="1">
      <alignment vertical="center" wrapText="1"/>
      <protection/>
    </xf>
    <xf numFmtId="0" fontId="10" fillId="0" borderId="28" xfId="0" applyFont="1" applyBorder="1" applyAlignment="1">
      <alignment vertical="center" wrapText="1"/>
    </xf>
    <xf numFmtId="0" fontId="10" fillId="0" borderId="40" xfId="0" applyFont="1" applyBorder="1" applyAlignment="1">
      <alignment vertical="center" wrapText="1"/>
    </xf>
    <xf numFmtId="0" fontId="10" fillId="0" borderId="29" xfId="0" applyFont="1" applyBorder="1" applyAlignment="1">
      <alignment vertical="center" wrapText="1"/>
    </xf>
    <xf numFmtId="0" fontId="11" fillId="0" borderId="39" xfId="60" applyFont="1" applyBorder="1" applyAlignment="1" applyProtection="1">
      <alignment horizontal="center" vertical="center" shrinkToFit="1"/>
      <protection/>
    </xf>
    <xf numFmtId="0" fontId="10" fillId="0" borderId="28" xfId="0" applyFont="1" applyBorder="1" applyAlignment="1">
      <alignment horizontal="center" vertical="center" shrinkToFit="1"/>
    </xf>
    <xf numFmtId="0" fontId="10" fillId="0" borderId="107" xfId="0" applyFont="1" applyBorder="1" applyAlignment="1">
      <alignment horizontal="center" vertical="center" shrinkToFit="1"/>
    </xf>
    <xf numFmtId="0" fontId="11" fillId="0" borderId="38" xfId="60" applyFont="1" applyBorder="1" applyAlignment="1" applyProtection="1">
      <alignment horizontal="center" vertical="center" shrinkToFit="1"/>
      <protection/>
    </xf>
    <xf numFmtId="0" fontId="10" fillId="0" borderId="27" xfId="0" applyFont="1" applyBorder="1" applyAlignment="1">
      <alignment horizontal="center" vertical="center" shrinkToFit="1"/>
    </xf>
    <xf numFmtId="0" fontId="10" fillId="0" borderId="34" xfId="0" applyFont="1" applyBorder="1" applyAlignment="1">
      <alignment horizontal="center" vertical="center" shrinkToFit="1"/>
    </xf>
    <xf numFmtId="0" fontId="120" fillId="12" borderId="39" xfId="25" applyFont="1" applyBorder="1" applyAlignment="1" applyProtection="1">
      <alignment horizontal="left" vertical="center" shrinkToFit="1"/>
      <protection locked="0"/>
    </xf>
    <xf numFmtId="0" fontId="120" fillId="12" borderId="107" xfId="25" applyFont="1" applyBorder="1" applyAlignment="1">
      <alignment horizontal="left" vertical="center" shrinkToFit="1"/>
    </xf>
    <xf numFmtId="0" fontId="10" fillId="0" borderId="39" xfId="60" applyFont="1" applyBorder="1" applyAlignment="1" applyProtection="1">
      <alignment horizontal="left"/>
      <protection/>
    </xf>
    <xf numFmtId="0" fontId="10" fillId="0" borderId="28" xfId="60" applyFont="1" applyBorder="1" applyAlignment="1" applyProtection="1">
      <alignment horizontal="left"/>
      <protection/>
    </xf>
    <xf numFmtId="0" fontId="141" fillId="0" borderId="0" xfId="60" applyFont="1" applyBorder="1" applyAlignment="1" applyProtection="1">
      <alignment horizontal="left" vertical="center" wrapText="1"/>
      <protection/>
    </xf>
    <xf numFmtId="0" fontId="119" fillId="12" borderId="107" xfId="25" applyFont="1" applyBorder="1" applyAlignment="1" applyProtection="1">
      <alignment horizontal="left" vertical="center" wrapText="1"/>
      <protection locked="0"/>
    </xf>
    <xf numFmtId="0" fontId="119" fillId="12" borderId="0" xfId="25" applyFont="1" applyAlignment="1" applyProtection="1">
      <alignment horizontal="left" vertical="center" wrapText="1"/>
      <protection locked="0"/>
    </xf>
    <xf numFmtId="0" fontId="121" fillId="12" borderId="370" xfId="25" applyFont="1" applyBorder="1" applyAlignment="1" applyProtection="1">
      <alignment horizontal="left" vertical="center" wrapText="1"/>
      <protection locked="0"/>
    </xf>
    <xf numFmtId="0" fontId="121" fillId="12" borderId="219" xfId="25" applyFont="1" applyBorder="1" applyAlignment="1" applyProtection="1">
      <alignment horizontal="left" vertical="center" wrapText="1"/>
      <protection locked="0"/>
    </xf>
    <xf numFmtId="0" fontId="121" fillId="12" borderId="220" xfId="25" applyFont="1" applyBorder="1" applyAlignment="1" applyProtection="1">
      <alignment horizontal="left" vertical="center" wrapText="1"/>
      <protection locked="0"/>
    </xf>
    <xf numFmtId="0" fontId="121" fillId="12" borderId="371" xfId="25" applyFont="1" applyBorder="1" applyAlignment="1" applyProtection="1">
      <alignment vertical="center" wrapText="1"/>
      <protection locked="0"/>
    </xf>
    <xf numFmtId="0" fontId="121" fillId="12" borderId="224" xfId="25" applyFont="1" applyBorder="1" applyAlignment="1" applyProtection="1">
      <alignment vertical="center" wrapText="1"/>
      <protection locked="0"/>
    </xf>
    <xf numFmtId="0" fontId="121" fillId="12" borderId="225" xfId="25" applyFont="1" applyBorder="1" applyAlignment="1" applyProtection="1">
      <alignment vertical="center" wrapText="1"/>
      <protection locked="0"/>
    </xf>
    <xf numFmtId="0" fontId="121" fillId="12" borderId="372" xfId="25" applyFont="1" applyBorder="1" applyAlignment="1" applyProtection="1">
      <alignment vertical="center" wrapText="1"/>
      <protection locked="0"/>
    </xf>
    <xf numFmtId="0" fontId="121" fillId="12" borderId="373" xfId="25" applyFont="1" applyBorder="1" applyAlignment="1" applyProtection="1">
      <alignment vertical="center" wrapText="1"/>
      <protection locked="0"/>
    </xf>
    <xf numFmtId="0" fontId="121" fillId="12" borderId="374" xfId="25" applyFont="1" applyBorder="1" applyAlignment="1" applyProtection="1">
      <alignment vertical="center" wrapText="1"/>
      <protection locked="0"/>
    </xf>
    <xf numFmtId="0" fontId="121" fillId="12" borderId="375" xfId="25" applyFont="1" applyBorder="1" applyAlignment="1" applyProtection="1">
      <alignment vertical="center" wrapText="1"/>
      <protection locked="0"/>
    </xf>
    <xf numFmtId="0" fontId="121" fillId="12" borderId="212" xfId="25" applyFont="1" applyBorder="1" applyAlignment="1" applyProtection="1">
      <alignment vertical="center" wrapText="1"/>
      <protection locked="0"/>
    </xf>
    <xf numFmtId="0" fontId="121" fillId="12" borderId="27" xfId="25" applyFont="1" applyBorder="1" applyAlignment="1" applyProtection="1">
      <alignment vertical="center" wrapText="1"/>
      <protection locked="0"/>
    </xf>
    <xf numFmtId="0" fontId="121" fillId="12" borderId="213" xfId="25" applyFont="1" applyBorder="1" applyAlignment="1" applyProtection="1">
      <alignment vertical="center" wrapText="1"/>
      <protection locked="0"/>
    </xf>
    <xf numFmtId="0" fontId="121" fillId="12" borderId="376" xfId="25" applyFont="1" applyBorder="1" applyAlignment="1" applyProtection="1">
      <alignment vertical="center" wrapText="1"/>
      <protection locked="0"/>
    </xf>
    <xf numFmtId="0" fontId="121" fillId="12" borderId="377" xfId="25" applyFont="1" applyBorder="1" applyAlignment="1" applyProtection="1">
      <alignment vertical="center" wrapText="1"/>
      <protection locked="0"/>
    </xf>
    <xf numFmtId="0" fontId="121" fillId="12" borderId="38" xfId="25" applyFont="1" applyBorder="1" applyAlignment="1" applyProtection="1">
      <alignment vertical="center" wrapText="1"/>
      <protection locked="0"/>
    </xf>
    <xf numFmtId="0" fontId="121" fillId="12" borderId="211" xfId="25" applyFont="1" applyBorder="1" applyAlignment="1" applyProtection="1">
      <alignment vertical="center" wrapText="1"/>
      <protection locked="0"/>
    </xf>
    <xf numFmtId="0" fontId="121" fillId="12" borderId="214" xfId="25" applyFont="1" applyBorder="1" applyAlignment="1" applyProtection="1">
      <alignment vertical="center" wrapText="1"/>
      <protection locked="0"/>
    </xf>
    <xf numFmtId="0" fontId="40" fillId="0" borderId="378" xfId="60" applyFont="1" applyBorder="1" applyAlignment="1" applyProtection="1">
      <alignment horizontal="center" vertical="center"/>
      <protection/>
    </xf>
    <xf numFmtId="0" fontId="40" fillId="0" borderId="379" xfId="60" applyFont="1" applyBorder="1" applyAlignment="1" applyProtection="1">
      <alignment horizontal="center" vertical="center"/>
      <protection/>
    </xf>
    <xf numFmtId="0" fontId="40" fillId="0" borderId="380" xfId="60" applyFont="1" applyBorder="1" applyAlignment="1" applyProtection="1">
      <alignment horizontal="center" vertical="center"/>
      <protection/>
    </xf>
    <xf numFmtId="0" fontId="40" fillId="0" borderId="381" xfId="0" applyFont="1" applyBorder="1" applyAlignment="1">
      <alignment horizontal="center" vertical="center"/>
    </xf>
    <xf numFmtId="0" fontId="40" fillId="0" borderId="380" xfId="0" applyFont="1" applyBorder="1" applyAlignment="1">
      <alignment horizontal="center" vertical="center"/>
    </xf>
    <xf numFmtId="0" fontId="40" fillId="0" borderId="379" xfId="0" applyFont="1" applyBorder="1" applyAlignment="1">
      <alignment horizontal="center" vertical="center"/>
    </xf>
    <xf numFmtId="0" fontId="40" fillId="0" borderId="382" xfId="0" applyFont="1" applyBorder="1" applyAlignment="1">
      <alignment horizontal="center" vertical="center"/>
    </xf>
    <xf numFmtId="0" fontId="139" fillId="12" borderId="350" xfId="25" applyFont="1" applyBorder="1" applyAlignment="1" applyProtection="1">
      <alignment horizontal="center" vertical="center"/>
      <protection locked="0"/>
    </xf>
    <xf numFmtId="0" fontId="139" fillId="12" borderId="208" xfId="25" applyFont="1" applyBorder="1" applyAlignment="1" applyProtection="1">
      <alignment horizontal="center" vertical="center"/>
      <protection locked="0"/>
    </xf>
    <xf numFmtId="0" fontId="139" fillId="12" borderId="252" xfId="25" applyFont="1" applyBorder="1" applyAlignment="1" applyProtection="1">
      <alignment horizontal="center" vertical="center"/>
      <protection locked="0"/>
    </xf>
    <xf numFmtId="0" fontId="139" fillId="12" borderId="383" xfId="25" applyFont="1" applyBorder="1" applyAlignment="1" applyProtection="1">
      <alignment horizontal="center" vertical="center"/>
      <protection locked="0"/>
    </xf>
    <xf numFmtId="0" fontId="139" fillId="12" borderId="254" xfId="25" applyFont="1" applyBorder="1" applyAlignment="1" applyProtection="1">
      <alignment horizontal="center" vertical="center"/>
      <protection locked="0"/>
    </xf>
    <xf numFmtId="0" fontId="139" fillId="12" borderId="255" xfId="25" applyFont="1" applyBorder="1" applyAlignment="1" applyProtection="1">
      <alignment horizontal="center" vertical="center"/>
      <protection locked="0"/>
    </xf>
    <xf numFmtId="0" fontId="15" fillId="0" borderId="267" xfId="60" applyFont="1" applyBorder="1" applyAlignment="1" applyProtection="1">
      <alignment horizontal="center" vertical="center" shrinkToFit="1"/>
      <protection/>
    </xf>
    <xf numFmtId="0" fontId="15" fillId="0" borderId="250" xfId="60" applyFont="1" applyBorder="1" applyAlignment="1" applyProtection="1">
      <alignment horizontal="center" vertical="center" shrinkToFit="1"/>
      <protection/>
    </xf>
    <xf numFmtId="0" fontId="42" fillId="0" borderId="384" xfId="0" applyFont="1" applyBorder="1" applyAlignment="1">
      <alignment horizontal="center" vertical="center"/>
    </xf>
    <xf numFmtId="0" fontId="42" fillId="0" borderId="222" xfId="0" applyFont="1" applyBorder="1" applyAlignment="1">
      <alignment horizontal="center" vertical="center"/>
    </xf>
    <xf numFmtId="0" fontId="42" fillId="0" borderId="223" xfId="0" applyFont="1" applyBorder="1" applyAlignment="1">
      <alignment horizontal="center" vertical="center"/>
    </xf>
    <xf numFmtId="0" fontId="40" fillId="0" borderId="221" xfId="0" applyFont="1" applyBorder="1" applyAlignment="1">
      <alignment horizontal="center" vertical="center"/>
    </xf>
    <xf numFmtId="0" fontId="40" fillId="0" borderId="222" xfId="0" applyFont="1" applyBorder="1" applyAlignment="1">
      <alignment horizontal="center" vertical="center"/>
    </xf>
    <xf numFmtId="0" fontId="121" fillId="12" borderId="34" xfId="25" applyFont="1" applyBorder="1" applyAlignment="1">
      <alignment horizontal="center" vertical="center"/>
    </xf>
    <xf numFmtId="0" fontId="42" fillId="0" borderId="99" xfId="60" applyFont="1" applyBorder="1" applyAlignment="1" applyProtection="1">
      <alignment horizontal="center" vertical="center" textRotation="255"/>
      <protection/>
    </xf>
    <xf numFmtId="0" fontId="40" fillId="0" borderId="99" xfId="0" applyFont="1" applyBorder="1" applyAlignment="1">
      <alignment horizontal="center" vertical="center" textRotation="255"/>
    </xf>
    <xf numFmtId="0" fontId="40" fillId="0" borderId="385" xfId="0" applyFont="1" applyBorder="1" applyAlignment="1">
      <alignment horizontal="center" vertical="center" textRotation="255"/>
    </xf>
    <xf numFmtId="0" fontId="40" fillId="0" borderId="100" xfId="0" applyFont="1" applyBorder="1" applyAlignment="1">
      <alignment horizontal="center" vertical="center" textRotation="255"/>
    </xf>
    <xf numFmtId="0" fontId="40" fillId="0" borderId="38" xfId="0" applyFont="1" applyBorder="1" applyAlignment="1">
      <alignment horizontal="center" vertical="center"/>
    </xf>
    <xf numFmtId="0" fontId="40" fillId="0" borderId="34" xfId="0" applyFont="1" applyBorder="1" applyAlignment="1">
      <alignment horizontal="center" vertical="center"/>
    </xf>
    <xf numFmtId="0" fontId="121" fillId="12" borderId="214" xfId="25" applyFont="1" applyBorder="1" applyAlignment="1" applyProtection="1">
      <alignment horizontal="center" vertical="center"/>
      <protection locked="0"/>
    </xf>
    <xf numFmtId="0" fontId="121" fillId="12" borderId="386" xfId="25"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Ｈ１９調査票その１、２【教育事務所等集計表】雛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sheetPr>
  <dimension ref="A1:Y80"/>
  <sheetViews>
    <sheetView tabSelected="1" view="pageBreakPreview" zoomScale="50" zoomScaleNormal="50" zoomScaleSheetLayoutView="50" zoomScalePageLayoutView="0" workbookViewId="0" topLeftCell="A1">
      <selection activeCell="M16" sqref="M16"/>
    </sheetView>
  </sheetViews>
  <sheetFormatPr defaultColWidth="9.00390625" defaultRowHeight="13.5"/>
  <cols>
    <col min="1" max="1" width="7.25390625" style="0" customWidth="1"/>
    <col min="2" max="2" width="5.625" style="0" customWidth="1"/>
    <col min="3" max="5" width="17.625" style="0" customWidth="1"/>
    <col min="6" max="6" width="5.625" style="0" customWidth="1"/>
    <col min="7" max="9" width="17.625" style="0" customWidth="1"/>
    <col min="10" max="10" width="5.625" style="0" customWidth="1"/>
    <col min="11" max="13" width="17.625" style="0" customWidth="1"/>
    <col min="17" max="17" width="49.00390625" style="0" customWidth="1"/>
    <col min="18" max="18" width="18.50390625" style="0" customWidth="1"/>
    <col min="24" max="24" width="41.50390625" style="0" customWidth="1"/>
    <col min="25" max="25" width="20.75390625" style="0" customWidth="1"/>
  </cols>
  <sheetData>
    <row r="1" spans="2:13" ht="42" thickBot="1" thickTop="1">
      <c r="B1" s="399" t="s">
        <v>480</v>
      </c>
      <c r="C1" s="7"/>
      <c r="D1" s="5"/>
      <c r="E1" s="39"/>
      <c r="F1" s="39"/>
      <c r="G1" s="39"/>
      <c r="H1" s="257" t="s">
        <v>105</v>
      </c>
      <c r="I1" s="624"/>
      <c r="J1" s="625"/>
      <c r="K1" s="625"/>
      <c r="L1" s="625"/>
      <c r="M1" s="626"/>
    </row>
    <row r="2" spans="2:13" ht="55.5" thickTop="1">
      <c r="B2" s="66" t="s">
        <v>217</v>
      </c>
      <c r="C2" s="66"/>
      <c r="D2" s="5"/>
      <c r="E2" s="41"/>
      <c r="F2" s="9"/>
      <c r="G2" s="39"/>
      <c r="H2" s="256" t="s">
        <v>106</v>
      </c>
      <c r="I2" s="627"/>
      <c r="J2" s="628"/>
      <c r="K2" s="628"/>
      <c r="L2" s="628"/>
      <c r="M2" s="629"/>
    </row>
    <row r="3" spans="2:13" ht="42.75" customHeight="1">
      <c r="B3" s="3"/>
      <c r="C3" s="2"/>
      <c r="D3" s="68"/>
      <c r="E3" s="2"/>
      <c r="F3" s="2"/>
      <c r="G3" s="3"/>
      <c r="H3" s="254" t="s">
        <v>107</v>
      </c>
      <c r="I3" s="630"/>
      <c r="J3" s="631"/>
      <c r="K3" s="631"/>
      <c r="L3" s="631"/>
      <c r="M3" s="632"/>
    </row>
    <row r="4" spans="2:13" ht="42.75" customHeight="1" thickBot="1">
      <c r="B4" s="3"/>
      <c r="C4" s="121" t="s">
        <v>99</v>
      </c>
      <c r="D4" s="2"/>
      <c r="E4" s="11"/>
      <c r="F4" s="3"/>
      <c r="G4" s="3"/>
      <c r="H4" s="255" t="s">
        <v>98</v>
      </c>
      <c r="I4" s="633"/>
      <c r="J4" s="634"/>
      <c r="K4" s="634"/>
      <c r="L4" s="634"/>
      <c r="M4" s="635"/>
    </row>
    <row r="5" spans="2:13" ht="29.25" thickBot="1" thickTop="1">
      <c r="B5" s="3"/>
      <c r="C5" s="2"/>
      <c r="D5" s="3"/>
      <c r="E5" s="11"/>
      <c r="F5" s="3"/>
      <c r="G5" s="3"/>
      <c r="H5" s="2"/>
      <c r="I5" s="15"/>
      <c r="J5" s="16"/>
      <c r="K5" s="4"/>
      <c r="L5" s="8"/>
      <c r="M5" s="8"/>
    </row>
    <row r="6" spans="2:13" ht="40.5" customHeight="1" thickBot="1" thickTop="1">
      <c r="B6" s="17"/>
      <c r="C6" s="638" t="s">
        <v>150</v>
      </c>
      <c r="D6" s="639"/>
      <c r="E6" s="639"/>
      <c r="F6" s="639"/>
      <c r="G6" s="639"/>
      <c r="H6" s="639"/>
      <c r="I6" s="639"/>
      <c r="J6" s="639"/>
      <c r="K6" s="639"/>
      <c r="L6" s="639"/>
      <c r="M6" s="362"/>
    </row>
    <row r="7" spans="2:13" ht="40.5" customHeight="1" thickBot="1">
      <c r="B7" s="18"/>
      <c r="C7" s="152" t="s">
        <v>108</v>
      </c>
      <c r="D7" s="153" t="s">
        <v>100</v>
      </c>
      <c r="E7" s="154" t="s">
        <v>117</v>
      </c>
      <c r="F7" s="165"/>
      <c r="G7" s="152" t="s">
        <v>0</v>
      </c>
      <c r="H7" s="153" t="s">
        <v>100</v>
      </c>
      <c r="I7" s="154" t="s">
        <v>117</v>
      </c>
      <c r="J7" s="165"/>
      <c r="K7" s="152" t="s">
        <v>0</v>
      </c>
      <c r="L7" s="153" t="s">
        <v>100</v>
      </c>
      <c r="M7" s="156" t="s">
        <v>117</v>
      </c>
    </row>
    <row r="8" spans="2:13" ht="40.5" customHeight="1">
      <c r="B8" s="723" t="s">
        <v>120</v>
      </c>
      <c r="C8" s="166" t="s">
        <v>109</v>
      </c>
      <c r="D8" s="170" t="s">
        <v>1</v>
      </c>
      <c r="E8" s="483"/>
      <c r="F8" s="717" t="s">
        <v>119</v>
      </c>
      <c r="G8" s="179" t="s">
        <v>50</v>
      </c>
      <c r="H8" s="172" t="s">
        <v>44</v>
      </c>
      <c r="I8" s="451"/>
      <c r="J8" s="717" t="s">
        <v>122</v>
      </c>
      <c r="K8" s="159" t="s">
        <v>74</v>
      </c>
      <c r="L8" s="176" t="s">
        <v>475</v>
      </c>
      <c r="M8" s="486"/>
    </row>
    <row r="9" spans="2:13" ht="40.5" customHeight="1">
      <c r="B9" s="724"/>
      <c r="C9" s="167" t="s">
        <v>5</v>
      </c>
      <c r="D9" s="171" t="s">
        <v>1</v>
      </c>
      <c r="E9" s="484"/>
      <c r="F9" s="718"/>
      <c r="G9" s="183"/>
      <c r="H9" s="173" t="s">
        <v>52</v>
      </c>
      <c r="I9" s="452"/>
      <c r="J9" s="727"/>
      <c r="K9" s="158"/>
      <c r="L9" s="13" t="s">
        <v>95</v>
      </c>
      <c r="M9" s="695"/>
    </row>
    <row r="10" spans="2:13" ht="40.5" customHeight="1">
      <c r="B10" s="724"/>
      <c r="C10" s="158" t="s">
        <v>7</v>
      </c>
      <c r="D10" s="172" t="s">
        <v>1</v>
      </c>
      <c r="E10" s="485"/>
      <c r="F10" s="718"/>
      <c r="G10" s="183"/>
      <c r="H10" s="173" t="s">
        <v>54</v>
      </c>
      <c r="I10" s="452"/>
      <c r="J10" s="727"/>
      <c r="K10" s="158"/>
      <c r="L10" s="180" t="s">
        <v>96</v>
      </c>
      <c r="M10" s="696"/>
    </row>
    <row r="11" spans="2:13" ht="40.5" customHeight="1" thickBot="1">
      <c r="B11" s="724"/>
      <c r="C11" s="167"/>
      <c r="D11" s="171" t="s">
        <v>9</v>
      </c>
      <c r="E11" s="485"/>
      <c r="F11" s="718"/>
      <c r="G11" s="183"/>
      <c r="H11" s="173" t="s">
        <v>58</v>
      </c>
      <c r="I11" s="452"/>
      <c r="J11" s="728"/>
      <c r="K11" s="357"/>
      <c r="L11" s="301" t="s">
        <v>375</v>
      </c>
      <c r="M11" s="456"/>
    </row>
    <row r="12" spans="2:13" ht="40.5" customHeight="1">
      <c r="B12" s="724"/>
      <c r="C12" s="158" t="s">
        <v>11</v>
      </c>
      <c r="D12" s="172" t="s">
        <v>1</v>
      </c>
      <c r="E12" s="485"/>
      <c r="F12" s="718"/>
      <c r="G12" s="183"/>
      <c r="H12" s="173" t="s">
        <v>60</v>
      </c>
      <c r="I12" s="453"/>
      <c r="J12" s="47"/>
      <c r="K12" s="158"/>
      <c r="L12" s="158"/>
      <c r="M12" s="417"/>
    </row>
    <row r="13" spans="2:13" ht="40.5" customHeight="1">
      <c r="B13" s="724"/>
      <c r="C13" s="158"/>
      <c r="D13" s="173" t="s">
        <v>425</v>
      </c>
      <c r="E13" s="430"/>
      <c r="F13" s="718"/>
      <c r="G13" s="183"/>
      <c r="H13" s="173" t="s">
        <v>40</v>
      </c>
      <c r="I13" s="453"/>
      <c r="J13" s="47"/>
      <c r="K13" s="158"/>
      <c r="L13" s="158"/>
      <c r="M13" s="599"/>
    </row>
    <row r="14" spans="2:13" ht="40.5" customHeight="1" thickBot="1">
      <c r="B14" s="724"/>
      <c r="C14" s="167"/>
      <c r="D14" s="171" t="s">
        <v>426</v>
      </c>
      <c r="E14" s="430"/>
      <c r="F14" s="726"/>
      <c r="G14" s="185"/>
      <c r="H14" s="186" t="s">
        <v>103</v>
      </c>
      <c r="I14" s="454"/>
      <c r="J14" s="600"/>
      <c r="K14" s="190"/>
      <c r="L14" s="190"/>
      <c r="M14" s="367"/>
    </row>
    <row r="15" spans="2:13" ht="40.5" customHeight="1">
      <c r="B15" s="724"/>
      <c r="C15" s="158" t="s">
        <v>15</v>
      </c>
      <c r="D15" s="172" t="s">
        <v>1</v>
      </c>
      <c r="E15" s="485"/>
      <c r="F15" s="701" t="s">
        <v>437</v>
      </c>
      <c r="G15" s="158" t="s">
        <v>61</v>
      </c>
      <c r="H15" s="177" t="s">
        <v>482</v>
      </c>
      <c r="I15" s="486"/>
      <c r="J15" s="697" t="s">
        <v>123</v>
      </c>
      <c r="K15" s="358" t="s">
        <v>76</v>
      </c>
      <c r="L15" s="358" t="s">
        <v>1</v>
      </c>
      <c r="M15" s="486"/>
    </row>
    <row r="16" spans="2:13" ht="40.5" customHeight="1">
      <c r="B16" s="724"/>
      <c r="C16" s="158"/>
      <c r="D16" s="173" t="s">
        <v>452</v>
      </c>
      <c r="E16" s="485"/>
      <c r="F16" s="733"/>
      <c r="G16" s="168"/>
      <c r="H16" s="173" t="s">
        <v>430</v>
      </c>
      <c r="I16" s="487"/>
      <c r="J16" s="698"/>
      <c r="K16" s="158" t="s">
        <v>343</v>
      </c>
      <c r="L16" s="172" t="s">
        <v>457</v>
      </c>
      <c r="M16" s="487"/>
    </row>
    <row r="17" spans="2:13" ht="40.5" customHeight="1">
      <c r="B17" s="724"/>
      <c r="C17" s="167"/>
      <c r="D17" s="171" t="s">
        <v>427</v>
      </c>
      <c r="E17" s="430"/>
      <c r="F17" s="733"/>
      <c r="G17" s="167"/>
      <c r="H17" s="171" t="s">
        <v>483</v>
      </c>
      <c r="I17" s="487"/>
      <c r="J17" s="698"/>
      <c r="K17" s="168"/>
      <c r="L17" s="177" t="s">
        <v>458</v>
      </c>
      <c r="M17" s="487"/>
    </row>
    <row r="18" spans="2:13" ht="40.5" customHeight="1">
      <c r="B18" s="724"/>
      <c r="C18" s="158" t="s">
        <v>18</v>
      </c>
      <c r="D18" s="172" t="s">
        <v>1</v>
      </c>
      <c r="E18" s="485"/>
      <c r="F18" s="733"/>
      <c r="G18" s="179" t="s">
        <v>64</v>
      </c>
      <c r="H18" s="25" t="s">
        <v>464</v>
      </c>
      <c r="I18" s="487"/>
      <c r="J18" s="698"/>
      <c r="K18" s="158"/>
      <c r="L18" s="535" t="s">
        <v>459</v>
      </c>
      <c r="M18" s="487"/>
    </row>
    <row r="19" spans="2:13" ht="40.5" customHeight="1" thickBot="1">
      <c r="B19" s="724"/>
      <c r="C19" s="158"/>
      <c r="D19" s="173" t="s">
        <v>428</v>
      </c>
      <c r="E19" s="430"/>
      <c r="F19" s="733"/>
      <c r="G19" s="540"/>
      <c r="H19" s="542" t="s">
        <v>465</v>
      </c>
      <c r="I19" s="543"/>
      <c r="J19" s="699"/>
      <c r="K19" s="533"/>
      <c r="L19" s="534" t="s">
        <v>460</v>
      </c>
      <c r="M19" s="532"/>
    </row>
    <row r="20" spans="2:13" ht="40.5" customHeight="1">
      <c r="B20" s="724"/>
      <c r="C20" s="167"/>
      <c r="D20" s="171" t="s">
        <v>429</v>
      </c>
      <c r="E20" s="430"/>
      <c r="F20" s="587"/>
      <c r="G20" s="541"/>
      <c r="H20" s="28"/>
      <c r="I20" s="544"/>
      <c r="J20" s="698"/>
      <c r="K20" s="158" t="s">
        <v>2</v>
      </c>
      <c r="L20" s="177" t="s">
        <v>3</v>
      </c>
      <c r="M20" s="455"/>
    </row>
    <row r="21" spans="2:13" ht="40.5" customHeight="1">
      <c r="B21" s="724"/>
      <c r="C21" s="158" t="s">
        <v>23</v>
      </c>
      <c r="D21" s="172" t="s">
        <v>1</v>
      </c>
      <c r="E21" s="485"/>
      <c r="F21" s="530"/>
      <c r="G21" s="183"/>
      <c r="H21" s="28"/>
      <c r="I21" s="538"/>
      <c r="J21" s="698"/>
      <c r="K21" s="158"/>
      <c r="L21" s="178" t="s">
        <v>6</v>
      </c>
      <c r="M21" s="455"/>
    </row>
    <row r="22" spans="2:13" ht="40.5" customHeight="1">
      <c r="B22" s="724"/>
      <c r="C22" s="158"/>
      <c r="D22" s="173" t="s">
        <v>24</v>
      </c>
      <c r="E22" s="485"/>
      <c r="F22" s="530"/>
      <c r="G22" s="183"/>
      <c r="H22" s="28"/>
      <c r="I22" s="538"/>
      <c r="J22" s="698"/>
      <c r="K22" s="168"/>
      <c r="L22" s="173" t="s">
        <v>8</v>
      </c>
      <c r="M22" s="455"/>
    </row>
    <row r="23" spans="2:13" ht="40.5" customHeight="1" thickBot="1">
      <c r="B23" s="724"/>
      <c r="C23" s="167"/>
      <c r="D23" s="171" t="s">
        <v>26</v>
      </c>
      <c r="E23" s="485"/>
      <c r="F23" s="537"/>
      <c r="G23" s="190"/>
      <c r="H23" s="190"/>
      <c r="I23" s="536"/>
      <c r="J23" s="698"/>
      <c r="K23" s="158"/>
      <c r="L23" s="173" t="s">
        <v>10</v>
      </c>
      <c r="M23" s="455"/>
    </row>
    <row r="24" spans="2:13" ht="40.5" customHeight="1">
      <c r="B24" s="724"/>
      <c r="C24" s="158" t="s">
        <v>27</v>
      </c>
      <c r="D24" s="172" t="s">
        <v>1</v>
      </c>
      <c r="E24" s="485"/>
      <c r="F24" s="701" t="s">
        <v>118</v>
      </c>
      <c r="G24" s="187" t="s">
        <v>104</v>
      </c>
      <c r="H24" s="170" t="s">
        <v>1</v>
      </c>
      <c r="I24" s="486"/>
      <c r="J24" s="698"/>
      <c r="K24" s="167"/>
      <c r="L24" s="171" t="s">
        <v>12</v>
      </c>
      <c r="M24" s="455"/>
    </row>
    <row r="25" spans="2:13" ht="40.5" customHeight="1">
      <c r="B25" s="724"/>
      <c r="C25" s="167"/>
      <c r="D25" s="171" t="s">
        <v>14</v>
      </c>
      <c r="E25" s="430"/>
      <c r="F25" s="733"/>
      <c r="G25" s="583" t="s">
        <v>67</v>
      </c>
      <c r="H25" s="198" t="s">
        <v>461</v>
      </c>
      <c r="I25" s="487"/>
      <c r="J25" s="698"/>
      <c r="K25" s="158" t="s">
        <v>454</v>
      </c>
      <c r="L25" s="177" t="s">
        <v>169</v>
      </c>
      <c r="M25" s="528"/>
    </row>
    <row r="26" spans="2:13" ht="40.5" customHeight="1">
      <c r="B26" s="724"/>
      <c r="C26" s="158" t="s">
        <v>29</v>
      </c>
      <c r="D26" s="172" t="s">
        <v>16</v>
      </c>
      <c r="E26" s="430"/>
      <c r="F26" s="733"/>
      <c r="G26" s="321"/>
      <c r="H26" s="180" t="s">
        <v>462</v>
      </c>
      <c r="I26" s="487"/>
      <c r="J26" s="698"/>
      <c r="K26" s="158"/>
      <c r="L26" s="178" t="s">
        <v>466</v>
      </c>
      <c r="M26" s="455"/>
    </row>
    <row r="27" spans="2:13" ht="40.5" customHeight="1">
      <c r="B27" s="724"/>
      <c r="C27" s="158"/>
      <c r="D27" s="173" t="s">
        <v>14</v>
      </c>
      <c r="E27" s="430"/>
      <c r="F27" s="733"/>
      <c r="G27" s="588"/>
      <c r="H27" s="529" t="s">
        <v>463</v>
      </c>
      <c r="I27" s="455"/>
      <c r="J27" s="698"/>
      <c r="K27" s="188"/>
      <c r="L27" s="180" t="s">
        <v>467</v>
      </c>
      <c r="M27" s="455"/>
    </row>
    <row r="28" spans="2:13" ht="40.5" customHeight="1" thickBot="1">
      <c r="B28" s="724"/>
      <c r="C28" s="158"/>
      <c r="D28" s="173" t="s">
        <v>30</v>
      </c>
      <c r="E28" s="430"/>
      <c r="F28" s="733"/>
      <c r="G28" s="168" t="s">
        <v>69</v>
      </c>
      <c r="H28" s="177" t="s">
        <v>3</v>
      </c>
      <c r="I28" s="452"/>
      <c r="J28" s="700"/>
      <c r="K28" s="321"/>
      <c r="L28" s="322" t="s">
        <v>468</v>
      </c>
      <c r="M28" s="457"/>
    </row>
    <row r="29" spans="2:13" ht="40.5" customHeight="1">
      <c r="B29" s="724"/>
      <c r="C29" s="167"/>
      <c r="D29" s="171" t="s">
        <v>33</v>
      </c>
      <c r="E29" s="430"/>
      <c r="F29" s="733"/>
      <c r="G29" s="158"/>
      <c r="H29" s="173" t="s">
        <v>41</v>
      </c>
      <c r="I29" s="452"/>
      <c r="J29" s="735" t="s">
        <v>398</v>
      </c>
      <c r="K29" s="159" t="s">
        <v>21</v>
      </c>
      <c r="L29" s="196" t="s">
        <v>1</v>
      </c>
      <c r="M29" s="486"/>
    </row>
    <row r="30" spans="2:13" ht="40.5" customHeight="1">
      <c r="B30" s="724"/>
      <c r="C30" s="158" t="s">
        <v>35</v>
      </c>
      <c r="D30" s="172" t="s">
        <v>3</v>
      </c>
      <c r="E30" s="430"/>
      <c r="F30" s="733"/>
      <c r="G30" s="158"/>
      <c r="H30" s="173" t="s">
        <v>12</v>
      </c>
      <c r="I30" s="452"/>
      <c r="J30" s="736"/>
      <c r="K30" s="168"/>
      <c r="L30" s="359" t="s">
        <v>376</v>
      </c>
      <c r="M30" s="455"/>
    </row>
    <row r="31" spans="2:13" ht="40.5" customHeight="1">
      <c r="B31" s="724"/>
      <c r="C31" s="158"/>
      <c r="D31" s="173" t="s">
        <v>6</v>
      </c>
      <c r="E31" s="430"/>
      <c r="F31" s="733"/>
      <c r="G31" s="158"/>
      <c r="H31" s="173" t="s">
        <v>71</v>
      </c>
      <c r="I31" s="452"/>
      <c r="J31" s="736"/>
      <c r="K31" s="158"/>
      <c r="L31" s="191" t="s">
        <v>377</v>
      </c>
      <c r="M31" s="455"/>
    </row>
    <row r="32" spans="2:13" ht="40.5" customHeight="1" thickBot="1">
      <c r="B32" s="724"/>
      <c r="C32" s="158"/>
      <c r="D32" s="173" t="s">
        <v>36</v>
      </c>
      <c r="E32" s="430"/>
      <c r="F32" s="734"/>
      <c r="G32" s="190"/>
      <c r="H32" s="186" t="s">
        <v>72</v>
      </c>
      <c r="I32" s="454"/>
      <c r="J32" s="736"/>
      <c r="K32" s="182" t="s">
        <v>31</v>
      </c>
      <c r="L32" s="194" t="s">
        <v>16</v>
      </c>
      <c r="M32" s="455"/>
    </row>
    <row r="33" spans="2:13" ht="40.5" customHeight="1">
      <c r="B33" s="724"/>
      <c r="C33" s="158"/>
      <c r="D33" s="173" t="s">
        <v>10</v>
      </c>
      <c r="E33" s="430"/>
      <c r="F33" s="701" t="s">
        <v>121</v>
      </c>
      <c r="G33" s="181" t="s">
        <v>101</v>
      </c>
      <c r="H33" s="192" t="s">
        <v>102</v>
      </c>
      <c r="I33" s="490"/>
      <c r="J33" s="736"/>
      <c r="K33" s="158"/>
      <c r="L33" s="162" t="s">
        <v>34</v>
      </c>
      <c r="M33" s="455"/>
    </row>
    <row r="34" spans="2:13" ht="40.5" customHeight="1">
      <c r="B34" s="724"/>
      <c r="C34" s="158"/>
      <c r="D34" s="173" t="s">
        <v>450</v>
      </c>
      <c r="E34" s="430"/>
      <c r="F34" s="702"/>
      <c r="G34" s="168"/>
      <c r="H34" s="193" t="s">
        <v>374</v>
      </c>
      <c r="I34" s="489"/>
      <c r="J34" s="736"/>
      <c r="K34" s="158"/>
      <c r="L34" s="162" t="s">
        <v>3</v>
      </c>
      <c r="M34" s="455"/>
    </row>
    <row r="35" spans="2:13" ht="40.5" customHeight="1" thickBot="1">
      <c r="B35" s="724"/>
      <c r="C35" s="158"/>
      <c r="D35" s="174" t="s">
        <v>12</v>
      </c>
      <c r="E35" s="430"/>
      <c r="F35" s="702"/>
      <c r="G35" s="167"/>
      <c r="H35" s="171" t="s">
        <v>37</v>
      </c>
      <c r="I35" s="452"/>
      <c r="J35" s="736"/>
      <c r="K35" s="158"/>
      <c r="L35" s="323" t="s">
        <v>37</v>
      </c>
      <c r="M35" s="457"/>
    </row>
    <row r="36" spans="2:13" ht="40.5" customHeight="1">
      <c r="B36" s="724"/>
      <c r="C36" s="168"/>
      <c r="D36" s="173" t="s">
        <v>41</v>
      </c>
      <c r="E36" s="430"/>
      <c r="F36" s="702"/>
      <c r="G36" s="158" t="s">
        <v>73</v>
      </c>
      <c r="H36" s="172" t="s">
        <v>1</v>
      </c>
      <c r="I36" s="489"/>
      <c r="J36" s="736"/>
      <c r="K36" s="159" t="s">
        <v>39</v>
      </c>
      <c r="L36" s="324" t="s">
        <v>400</v>
      </c>
      <c r="M36" s="458"/>
    </row>
    <row r="37" spans="2:13" ht="40.5" customHeight="1">
      <c r="B37" s="724"/>
      <c r="C37" s="158"/>
      <c r="D37" s="173" t="s">
        <v>42</v>
      </c>
      <c r="E37" s="430"/>
      <c r="F37" s="702"/>
      <c r="G37" s="158"/>
      <c r="H37" s="173" t="s">
        <v>13</v>
      </c>
      <c r="I37" s="489"/>
      <c r="J37" s="736"/>
      <c r="K37" s="158"/>
      <c r="L37" s="162" t="s">
        <v>420</v>
      </c>
      <c r="M37" s="459"/>
    </row>
    <row r="38" spans="2:14" ht="40.5" customHeight="1" thickBot="1">
      <c r="B38" s="724"/>
      <c r="C38" s="158"/>
      <c r="D38" s="173" t="s">
        <v>45</v>
      </c>
      <c r="E38" s="430"/>
      <c r="F38" s="703"/>
      <c r="G38" s="169"/>
      <c r="H38" s="175" t="s">
        <v>110</v>
      </c>
      <c r="I38" s="460"/>
      <c r="J38" s="736"/>
      <c r="K38" s="168"/>
      <c r="L38" s="184" t="s">
        <v>401</v>
      </c>
      <c r="M38" s="546"/>
      <c r="N38" s="545"/>
    </row>
    <row r="39" spans="2:14" ht="40.5" customHeight="1" thickBot="1" thickTop="1">
      <c r="B39" s="725"/>
      <c r="C39" s="169"/>
      <c r="D39" s="175" t="s">
        <v>47</v>
      </c>
      <c r="E39" s="447"/>
      <c r="F39" s="589"/>
      <c r="G39" s="590"/>
      <c r="H39" s="590"/>
      <c r="I39" s="590"/>
      <c r="J39" s="601"/>
      <c r="K39" s="602"/>
      <c r="L39" s="603"/>
      <c r="M39" s="604"/>
      <c r="N39" s="545"/>
    </row>
    <row r="40" spans="10:13" ht="16.5" thickTop="1">
      <c r="J40" s="3"/>
      <c r="K40" s="3"/>
      <c r="L40" s="3"/>
      <c r="M40" s="3"/>
    </row>
    <row r="41" spans="6:13" ht="16.5" thickBot="1">
      <c r="F41" s="39"/>
      <c r="G41" s="39"/>
      <c r="H41" s="40"/>
      <c r="I41" s="2"/>
      <c r="J41" s="545"/>
      <c r="K41" s="545"/>
      <c r="L41" s="545"/>
      <c r="M41" s="545"/>
    </row>
    <row r="42" spans="2:25" ht="39.75" customHeight="1" thickBot="1" thickTop="1">
      <c r="B42" s="399" t="s">
        <v>480</v>
      </c>
      <c r="C42" s="7"/>
      <c r="D42" s="5"/>
      <c r="E42" s="39"/>
      <c r="F42" s="9"/>
      <c r="G42" s="39"/>
      <c r="H42" s="40"/>
      <c r="I42" s="2"/>
      <c r="P42" s="86"/>
      <c r="Q42" s="120" t="s">
        <v>303</v>
      </c>
      <c r="R42" s="292" t="s">
        <v>302</v>
      </c>
      <c r="T42" s="704" t="s">
        <v>238</v>
      </c>
      <c r="U42" s="639"/>
      <c r="V42" s="639"/>
      <c r="W42" s="639"/>
      <c r="X42" s="705"/>
      <c r="Y42" s="119" t="s">
        <v>234</v>
      </c>
    </row>
    <row r="43" spans="2:25" ht="59.25" customHeight="1">
      <c r="B43" s="66" t="s">
        <v>216</v>
      </c>
      <c r="C43" s="66"/>
      <c r="D43" s="5"/>
      <c r="E43" s="41"/>
      <c r="F43" s="2"/>
      <c r="G43" s="3"/>
      <c r="H43" s="40"/>
      <c r="I43" s="2"/>
      <c r="J43" s="37"/>
      <c r="K43" s="38"/>
      <c r="L43" s="39"/>
      <c r="M43" s="39"/>
      <c r="P43" s="640" t="s">
        <v>235</v>
      </c>
      <c r="Q43" s="368" t="s">
        <v>396</v>
      </c>
      <c r="R43" s="372">
        <f>SUM(E8:$E39)+SUM(I8:I$19)</f>
        <v>0</v>
      </c>
      <c r="T43" s="659" t="s">
        <v>242</v>
      </c>
      <c r="U43" s="708" t="s">
        <v>223</v>
      </c>
      <c r="V43" s="709" t="s">
        <v>239</v>
      </c>
      <c r="W43" s="711" t="s">
        <v>228</v>
      </c>
      <c r="X43" s="108" t="s">
        <v>229</v>
      </c>
      <c r="Y43" s="488">
        <f>SUM(E8:E$12)+SUM(E15:E$16)+SUM(E18:E$18)+SUM(E21:E$24)+SUM(I24:I$25)+SUM(I33:I$34)+SUM(I36:I$37)+SUM(M8:M$8)+SUM(M15:M$19)+SUM(M29:M$29)+SUM(E48:E$49)+SUM(E51:E$54)+SUM(E61:E$61)+SUM(E66:E$67)+SUM(E69:E$71)+SUM(I54:I$54)+SUM(I62:I$63)+SUM(I72:I$73)+SUM(M48:M$52)+SUM(M59:M$60)</f>
        <v>0</v>
      </c>
    </row>
    <row r="44" spans="2:25" ht="39.75" customHeight="1">
      <c r="B44" s="3"/>
      <c r="C44" s="2"/>
      <c r="D44" s="68"/>
      <c r="E44" s="2"/>
      <c r="F44" s="2"/>
      <c r="G44" s="3"/>
      <c r="H44" s="40"/>
      <c r="I44" s="2"/>
      <c r="J44" s="39"/>
      <c r="K44" s="12"/>
      <c r="L44" s="39"/>
      <c r="M44" s="41"/>
      <c r="P44" s="641"/>
      <c r="Q44" s="384" t="s">
        <v>397</v>
      </c>
      <c r="R44" s="369"/>
      <c r="T44" s="660"/>
      <c r="U44" s="653"/>
      <c r="V44" s="710"/>
      <c r="W44" s="712"/>
      <c r="X44" s="109" t="s">
        <v>230</v>
      </c>
      <c r="Y44" s="374">
        <f>SUM(E19:E$20)+SUM(E13:E$14)+SUM(E17:E$17)+SUM(E25:E39)+SUM(I8:I$14)+SUM(I18:I$19)+SUM(I26:I$32)+SUM(I35:I$35)+SUM(I38:I$38)+SUM(M9:M$11)+SUM(M20:M$24)+SUM(M25:M$28)+SUM(M30:M$38)+SUM(E50:E$50)+SUM(E55:E$60)+SUM(E62:E$65)+SUM(E68:E$68)+SUM(E72:E$78)+SUM(I48:I51)+SUM(I55:I$61)+SUM(I64:I$71)+SUM(I74:I$76)+SUM(M53:M58)+SUM(M61:M$66)+SUM(I15:I$17)</f>
        <v>0</v>
      </c>
    </row>
    <row r="45" spans="2:25" ht="39.75" customHeight="1">
      <c r="B45" s="3"/>
      <c r="C45" s="121" t="s">
        <v>99</v>
      </c>
      <c r="D45" s="2"/>
      <c r="E45" s="11"/>
      <c r="F45" s="3"/>
      <c r="G45" s="3"/>
      <c r="H45" s="40"/>
      <c r="I45" s="2"/>
      <c r="J45" s="3"/>
      <c r="K45" s="40"/>
      <c r="L45" s="3"/>
      <c r="M45" s="3"/>
      <c r="P45" s="641"/>
      <c r="Q45" s="105" t="s">
        <v>317</v>
      </c>
      <c r="R45" s="369">
        <f>SUM(I24:I$32)</f>
        <v>0</v>
      </c>
      <c r="T45" s="660"/>
      <c r="U45" s="653"/>
      <c r="V45" s="710"/>
      <c r="W45" s="712"/>
      <c r="X45" s="110" t="s">
        <v>231</v>
      </c>
      <c r="Y45" s="374"/>
    </row>
    <row r="46" spans="2:25" ht="39.75" customHeight="1" thickBot="1">
      <c r="B46" s="3"/>
      <c r="C46" s="2"/>
      <c r="D46" s="3"/>
      <c r="E46" s="11"/>
      <c r="F46" s="3"/>
      <c r="G46" s="3"/>
      <c r="H46" s="2"/>
      <c r="I46" s="15"/>
      <c r="J46" s="16"/>
      <c r="K46" s="4"/>
      <c r="L46" s="8"/>
      <c r="M46" s="8"/>
      <c r="P46" s="642"/>
      <c r="Q46" s="106" t="s">
        <v>305</v>
      </c>
      <c r="R46" s="369">
        <f>SUM(I33:I$38)+SUM(M8:M$11)</f>
        <v>0</v>
      </c>
      <c r="T46" s="660"/>
      <c r="U46" s="653"/>
      <c r="V46" s="710"/>
      <c r="W46" s="712"/>
      <c r="X46" s="109" t="s">
        <v>232</v>
      </c>
      <c r="Y46" s="370"/>
    </row>
    <row r="47" spans="2:25" ht="39.75" customHeight="1" thickBot="1" thickTop="1">
      <c r="B47" s="212"/>
      <c r="C47" s="213" t="s">
        <v>108</v>
      </c>
      <c r="D47" s="214" t="s">
        <v>100</v>
      </c>
      <c r="E47" s="215" t="s">
        <v>117</v>
      </c>
      <c r="F47" s="216"/>
      <c r="G47" s="213" t="s">
        <v>0</v>
      </c>
      <c r="H47" s="214" t="s">
        <v>100</v>
      </c>
      <c r="I47" s="215" t="s">
        <v>117</v>
      </c>
      <c r="J47" s="395"/>
      <c r="K47" s="213" t="s">
        <v>0</v>
      </c>
      <c r="L47" s="214" t="s">
        <v>100</v>
      </c>
      <c r="M47" s="217" t="s">
        <v>117</v>
      </c>
      <c r="P47" s="670" t="s">
        <v>236</v>
      </c>
      <c r="Q47" s="106" t="s">
        <v>306</v>
      </c>
      <c r="R47" s="369">
        <f>SUM(M15:M$28)</f>
        <v>0</v>
      </c>
      <c r="T47" s="660"/>
      <c r="U47" s="653"/>
      <c r="V47" s="710"/>
      <c r="W47" s="713" t="s">
        <v>227</v>
      </c>
      <c r="X47" s="110" t="s">
        <v>229</v>
      </c>
      <c r="Y47" s="370"/>
    </row>
    <row r="48" spans="2:25" ht="39.75" customHeight="1">
      <c r="B48" s="731" t="s">
        <v>125</v>
      </c>
      <c r="C48" s="159" t="s">
        <v>25</v>
      </c>
      <c r="D48" s="176" t="s">
        <v>478</v>
      </c>
      <c r="E48" s="491"/>
      <c r="F48" s="741" t="s">
        <v>127</v>
      </c>
      <c r="G48" s="195" t="s">
        <v>75</v>
      </c>
      <c r="H48" s="196" t="s">
        <v>455</v>
      </c>
      <c r="I48" s="462"/>
      <c r="J48" s="743" t="s">
        <v>130</v>
      </c>
      <c r="K48" s="218" t="s">
        <v>32</v>
      </c>
      <c r="L48" s="404" t="s">
        <v>1</v>
      </c>
      <c r="M48" s="486"/>
      <c r="P48" s="664"/>
      <c r="Q48" s="106" t="s">
        <v>307</v>
      </c>
      <c r="R48" s="369">
        <f>SUM(M29:M$38)</f>
        <v>0</v>
      </c>
      <c r="T48" s="660"/>
      <c r="U48" s="653"/>
      <c r="V48" s="710"/>
      <c r="W48" s="714"/>
      <c r="X48" s="111" t="s">
        <v>230</v>
      </c>
      <c r="Y48" s="375"/>
    </row>
    <row r="49" spans="2:25" ht="39.75" customHeight="1">
      <c r="B49" s="732"/>
      <c r="C49" s="222"/>
      <c r="D49" s="184" t="s">
        <v>479</v>
      </c>
      <c r="E49" s="492"/>
      <c r="F49" s="742"/>
      <c r="G49" s="197"/>
      <c r="H49" s="163" t="s">
        <v>456</v>
      </c>
      <c r="I49" s="463"/>
      <c r="J49" s="744"/>
      <c r="K49" s="219" t="s">
        <v>85</v>
      </c>
      <c r="L49" s="220" t="s">
        <v>1</v>
      </c>
      <c r="M49" s="495"/>
      <c r="P49" s="664"/>
      <c r="Q49" s="106" t="s">
        <v>308</v>
      </c>
      <c r="R49" s="369">
        <f>SUM(E48:E$60)</f>
        <v>0</v>
      </c>
      <c r="T49" s="660"/>
      <c r="U49" s="653"/>
      <c r="V49" s="666" t="s">
        <v>240</v>
      </c>
      <c r="W49" s="715" t="s">
        <v>228</v>
      </c>
      <c r="X49" s="110" t="s">
        <v>229</v>
      </c>
      <c r="Y49" s="496">
        <f>SUM(M73:M$73)+SUM(M75:M$75)+SUM(M77:M$77)</f>
        <v>0</v>
      </c>
    </row>
    <row r="50" spans="2:25" ht="39.75" customHeight="1">
      <c r="B50" s="732"/>
      <c r="C50" s="482"/>
      <c r="D50" s="198" t="s">
        <v>431</v>
      </c>
      <c r="E50" s="481"/>
      <c r="F50" s="742"/>
      <c r="G50" s="561"/>
      <c r="H50" s="323" t="s">
        <v>470</v>
      </c>
      <c r="I50" s="463"/>
      <c r="J50" s="744"/>
      <c r="K50" s="202" t="s">
        <v>38</v>
      </c>
      <c r="L50" s="403" t="s">
        <v>433</v>
      </c>
      <c r="M50" s="487"/>
      <c r="P50" s="671"/>
      <c r="Q50" s="107" t="s">
        <v>309</v>
      </c>
      <c r="R50" s="369">
        <f>SUM(E61:E$68)</f>
        <v>0</v>
      </c>
      <c r="T50" s="660"/>
      <c r="U50" s="653"/>
      <c r="V50" s="667"/>
      <c r="W50" s="707"/>
      <c r="X50" s="109" t="s">
        <v>230</v>
      </c>
      <c r="Y50" s="374">
        <f>SUM(M$74:M74)+SUM(M$76:M76)+SUM(M$78:M78)</f>
        <v>0</v>
      </c>
    </row>
    <row r="51" spans="2:25" ht="39.75" customHeight="1" thickBot="1">
      <c r="B51" s="732"/>
      <c r="C51" s="182" t="s">
        <v>28</v>
      </c>
      <c r="D51" s="198" t="s">
        <v>1</v>
      </c>
      <c r="E51" s="729"/>
      <c r="F51" s="742"/>
      <c r="G51" s="531" t="s">
        <v>111</v>
      </c>
      <c r="H51" s="562" t="s">
        <v>77</v>
      </c>
      <c r="I51" s="464"/>
      <c r="J51" s="744"/>
      <c r="K51" s="387" t="s">
        <v>94</v>
      </c>
      <c r="L51" s="226" t="s">
        <v>1</v>
      </c>
      <c r="M51" s="495"/>
      <c r="P51" s="663" t="s">
        <v>237</v>
      </c>
      <c r="Q51" s="105" t="s">
        <v>310</v>
      </c>
      <c r="R51" s="369">
        <f>SUM(E69:E$78)+SUM(I48:I$51)</f>
        <v>0</v>
      </c>
      <c r="T51" s="660"/>
      <c r="U51" s="653"/>
      <c r="V51" s="667"/>
      <c r="W51" s="707"/>
      <c r="X51" s="110" t="s">
        <v>231</v>
      </c>
      <c r="Y51" s="374"/>
    </row>
    <row r="52" spans="2:25" ht="39.75" customHeight="1">
      <c r="B52" s="732"/>
      <c r="C52" s="168"/>
      <c r="D52" s="199" t="s">
        <v>449</v>
      </c>
      <c r="E52" s="730"/>
      <c r="F52" s="539"/>
      <c r="G52" s="164"/>
      <c r="H52" s="559"/>
      <c r="I52" s="560"/>
      <c r="J52" s="744"/>
      <c r="K52" s="221"/>
      <c r="L52" s="229" t="s">
        <v>434</v>
      </c>
      <c r="M52" s="487"/>
      <c r="P52" s="664"/>
      <c r="Q52" s="105" t="s">
        <v>311</v>
      </c>
      <c r="R52" s="369">
        <f>SUM(I54:I$61)</f>
        <v>0</v>
      </c>
      <c r="T52" s="660"/>
      <c r="U52" s="653"/>
      <c r="V52" s="667"/>
      <c r="W52" s="716"/>
      <c r="X52" s="109" t="s">
        <v>232</v>
      </c>
      <c r="Y52" s="370"/>
    </row>
    <row r="53" spans="2:25" ht="39.75" customHeight="1" thickBot="1">
      <c r="B53" s="732"/>
      <c r="C53" s="158"/>
      <c r="D53" s="199" t="s">
        <v>451</v>
      </c>
      <c r="E53" s="492"/>
      <c r="F53" s="557"/>
      <c r="G53" s="531"/>
      <c r="H53" s="531"/>
      <c r="I53" s="558"/>
      <c r="J53" s="744"/>
      <c r="K53" s="221"/>
      <c r="L53" s="393" t="s">
        <v>93</v>
      </c>
      <c r="M53" s="455"/>
      <c r="P53" s="664"/>
      <c r="Q53" s="105" t="s">
        <v>312</v>
      </c>
      <c r="R53" s="369">
        <f>SUM(I62:I$76)</f>
        <v>0</v>
      </c>
      <c r="T53" s="660"/>
      <c r="U53" s="653"/>
      <c r="V53" s="667"/>
      <c r="W53" s="706" t="s">
        <v>227</v>
      </c>
      <c r="X53" s="109" t="s">
        <v>229</v>
      </c>
      <c r="Y53" s="370"/>
    </row>
    <row r="54" spans="2:25" ht="39.75" customHeight="1" thickBot="1">
      <c r="B54" s="732"/>
      <c r="C54" s="167"/>
      <c r="D54" s="529" t="s">
        <v>469</v>
      </c>
      <c r="E54" s="492"/>
      <c r="F54" s="746" t="s">
        <v>128</v>
      </c>
      <c r="G54" s="164" t="s">
        <v>68</v>
      </c>
      <c r="H54" s="161" t="s">
        <v>1</v>
      </c>
      <c r="I54" s="493"/>
      <c r="J54" s="744"/>
      <c r="K54" s="398"/>
      <c r="L54" s="226" t="s">
        <v>435</v>
      </c>
      <c r="M54" s="455"/>
      <c r="P54" s="665"/>
      <c r="Q54" s="294" t="s">
        <v>313</v>
      </c>
      <c r="R54" s="369">
        <f>SUM(M48:M$66)</f>
        <v>0</v>
      </c>
      <c r="T54" s="660"/>
      <c r="U54" s="653"/>
      <c r="V54" s="667"/>
      <c r="W54" s="707"/>
      <c r="X54" s="112" t="s">
        <v>230</v>
      </c>
      <c r="Y54" s="376"/>
    </row>
    <row r="55" spans="2:25" ht="39.75" customHeight="1">
      <c r="B55" s="732"/>
      <c r="C55" s="158" t="s">
        <v>43</v>
      </c>
      <c r="D55" s="171" t="s">
        <v>44</v>
      </c>
      <c r="E55" s="453"/>
      <c r="F55" s="702"/>
      <c r="G55" s="223" t="s">
        <v>321</v>
      </c>
      <c r="H55" s="162" t="s">
        <v>16</v>
      </c>
      <c r="I55" s="463"/>
      <c r="J55" s="744"/>
      <c r="K55" s="317" t="s">
        <v>49</v>
      </c>
      <c r="L55" s="237" t="s">
        <v>3</v>
      </c>
      <c r="M55" s="455"/>
      <c r="P55" s="655" t="s">
        <v>314</v>
      </c>
      <c r="Q55" s="656"/>
      <c r="R55" s="636">
        <f>SUM(M73:M$78)</f>
        <v>0</v>
      </c>
      <c r="T55" s="660"/>
      <c r="U55" s="652" t="s">
        <v>224</v>
      </c>
      <c r="V55" s="113" t="s">
        <v>225</v>
      </c>
      <c r="W55" s="114" t="s">
        <v>226</v>
      </c>
      <c r="X55" s="93" t="s">
        <v>243</v>
      </c>
      <c r="Y55" s="370"/>
    </row>
    <row r="56" spans="2:25" ht="39.75" customHeight="1" thickBot="1">
      <c r="B56" s="732"/>
      <c r="C56" s="158"/>
      <c r="D56" s="172" t="s">
        <v>46</v>
      </c>
      <c r="E56" s="453"/>
      <c r="F56" s="702"/>
      <c r="G56" s="204"/>
      <c r="H56" s="162" t="s">
        <v>115</v>
      </c>
      <c r="I56" s="463"/>
      <c r="J56" s="744"/>
      <c r="K56" s="221"/>
      <c r="L56" s="315" t="s">
        <v>6</v>
      </c>
      <c r="M56" s="455"/>
      <c r="P56" s="657"/>
      <c r="Q56" s="658"/>
      <c r="R56" s="637"/>
      <c r="T56" s="660"/>
      <c r="U56" s="653"/>
      <c r="V56" s="643" t="s">
        <v>233</v>
      </c>
      <c r="W56" s="115" t="s">
        <v>226</v>
      </c>
      <c r="X56" s="94" t="s">
        <v>243</v>
      </c>
      <c r="Y56" s="369"/>
    </row>
    <row r="57" spans="2:25" ht="39.75" customHeight="1" thickTop="1">
      <c r="B57" s="732"/>
      <c r="C57" s="158"/>
      <c r="D57" s="173" t="s">
        <v>48</v>
      </c>
      <c r="E57" s="453"/>
      <c r="F57" s="702"/>
      <c r="G57" s="197"/>
      <c r="H57" s="225" t="s">
        <v>380</v>
      </c>
      <c r="I57" s="463"/>
      <c r="J57" s="744"/>
      <c r="K57" s="221"/>
      <c r="L57" s="233" t="s">
        <v>12</v>
      </c>
      <c r="M57" s="455"/>
      <c r="P57" s="668" t="s">
        <v>252</v>
      </c>
      <c r="Q57" s="669"/>
      <c r="R57" s="645">
        <f>SUM(R43:R56)</f>
        <v>0</v>
      </c>
      <c r="T57" s="660"/>
      <c r="U57" s="654"/>
      <c r="V57" s="644"/>
      <c r="W57" s="114" t="s">
        <v>227</v>
      </c>
      <c r="X57" s="93" t="s">
        <v>243</v>
      </c>
      <c r="Y57" s="370"/>
    </row>
    <row r="58" spans="2:25" ht="39.75" customHeight="1">
      <c r="B58" s="732"/>
      <c r="C58" s="158"/>
      <c r="D58" s="173" t="s">
        <v>51</v>
      </c>
      <c r="E58" s="453"/>
      <c r="F58" s="702"/>
      <c r="G58" s="227"/>
      <c r="H58" s="228" t="s">
        <v>116</v>
      </c>
      <c r="I58" s="463"/>
      <c r="J58" s="744"/>
      <c r="K58" s="391"/>
      <c r="L58" s="392" t="s">
        <v>57</v>
      </c>
      <c r="M58" s="455"/>
      <c r="P58" s="648" t="s">
        <v>315</v>
      </c>
      <c r="Q58" s="649"/>
      <c r="R58" s="646"/>
      <c r="T58" s="661"/>
      <c r="U58" s="653" t="s">
        <v>241</v>
      </c>
      <c r="V58" s="676" t="s">
        <v>225</v>
      </c>
      <c r="W58" s="116" t="s">
        <v>226</v>
      </c>
      <c r="X58" s="95" t="s">
        <v>243</v>
      </c>
      <c r="Y58" s="376"/>
    </row>
    <row r="59" spans="2:25" ht="39.75" customHeight="1" thickBot="1">
      <c r="B59" s="732"/>
      <c r="C59" s="158"/>
      <c r="D59" s="174" t="s">
        <v>53</v>
      </c>
      <c r="E59" s="453"/>
      <c r="F59" s="702"/>
      <c r="G59" s="164" t="s">
        <v>78</v>
      </c>
      <c r="H59" s="161" t="s">
        <v>44</v>
      </c>
      <c r="I59" s="463"/>
      <c r="J59" s="744"/>
      <c r="K59" s="389" t="s">
        <v>344</v>
      </c>
      <c r="L59" s="390" t="s">
        <v>262</v>
      </c>
      <c r="M59" s="487"/>
      <c r="P59" s="650"/>
      <c r="Q59" s="651"/>
      <c r="R59" s="647"/>
      <c r="T59" s="661"/>
      <c r="U59" s="653"/>
      <c r="V59" s="677"/>
      <c r="W59" s="114" t="s">
        <v>227</v>
      </c>
      <c r="X59" s="93" t="s">
        <v>243</v>
      </c>
      <c r="Y59" s="370"/>
    </row>
    <row r="60" spans="2:25" ht="42" customHeight="1" thickBot="1" thickTop="1">
      <c r="B60" s="732"/>
      <c r="C60" s="200" t="s">
        <v>55</v>
      </c>
      <c r="D60" s="201" t="s">
        <v>56</v>
      </c>
      <c r="E60" s="461"/>
      <c r="F60" s="702"/>
      <c r="G60" s="164"/>
      <c r="H60" s="162" t="s">
        <v>79</v>
      </c>
      <c r="I60" s="463"/>
      <c r="J60" s="744"/>
      <c r="K60" s="221"/>
      <c r="L60" s="226" t="s">
        <v>436</v>
      </c>
      <c r="M60" s="487"/>
      <c r="T60" s="661"/>
      <c r="U60" s="653"/>
      <c r="V60" s="678" t="s">
        <v>233</v>
      </c>
      <c r="W60" s="363" t="s">
        <v>226</v>
      </c>
      <c r="X60" s="93" t="s">
        <v>243</v>
      </c>
      <c r="Y60" s="370"/>
    </row>
    <row r="61" spans="1:25" ht="42" thickBot="1">
      <c r="A61" s="545"/>
      <c r="B61" s="737" t="s">
        <v>124</v>
      </c>
      <c r="C61" s="195" t="s">
        <v>88</v>
      </c>
      <c r="D61" s="203" t="s">
        <v>1</v>
      </c>
      <c r="E61" s="491"/>
      <c r="F61" s="747"/>
      <c r="G61" s="164"/>
      <c r="H61" s="161" t="s">
        <v>112</v>
      </c>
      <c r="I61" s="464"/>
      <c r="J61" s="744"/>
      <c r="K61" s="221"/>
      <c r="L61" s="392" t="s">
        <v>345</v>
      </c>
      <c r="M61" s="455"/>
      <c r="T61" s="661"/>
      <c r="U61" s="675"/>
      <c r="V61" s="679"/>
      <c r="W61" s="118" t="s">
        <v>227</v>
      </c>
      <c r="X61" s="96" t="s">
        <v>243</v>
      </c>
      <c r="Y61" s="377"/>
    </row>
    <row r="62" spans="1:25" ht="42" customHeight="1">
      <c r="A62" s="545"/>
      <c r="B62" s="739"/>
      <c r="C62" s="164"/>
      <c r="D62" s="163" t="s">
        <v>89</v>
      </c>
      <c r="E62" s="453"/>
      <c r="F62" s="746" t="s">
        <v>129</v>
      </c>
      <c r="G62" s="232" t="s">
        <v>4</v>
      </c>
      <c r="H62" s="404" t="s">
        <v>1</v>
      </c>
      <c r="I62" s="493"/>
      <c r="J62" s="744"/>
      <c r="K62" s="388" t="s">
        <v>322</v>
      </c>
      <c r="L62" s="393" t="s">
        <v>84</v>
      </c>
      <c r="M62" s="455"/>
      <c r="T62" s="661"/>
      <c r="U62" s="680" t="s">
        <v>300</v>
      </c>
      <c r="V62" s="681"/>
      <c r="W62" s="686" t="s">
        <v>244</v>
      </c>
      <c r="X62" s="687"/>
      <c r="Y62" s="378"/>
    </row>
    <row r="63" spans="1:25" ht="41.25">
      <c r="A63" s="545"/>
      <c r="B63" s="739"/>
      <c r="C63" s="164"/>
      <c r="D63" s="163" t="s">
        <v>90</v>
      </c>
      <c r="E63" s="453"/>
      <c r="F63" s="702"/>
      <c r="G63" s="202" t="s">
        <v>86</v>
      </c>
      <c r="H63" s="220" t="s">
        <v>1</v>
      </c>
      <c r="I63" s="494"/>
      <c r="J63" s="744"/>
      <c r="K63" s="221"/>
      <c r="L63" s="226" t="s">
        <v>346</v>
      </c>
      <c r="M63" s="455"/>
      <c r="T63" s="661"/>
      <c r="U63" s="682"/>
      <c r="V63" s="683"/>
      <c r="W63" s="688" t="s">
        <v>245</v>
      </c>
      <c r="X63" s="689"/>
      <c r="Y63" s="370"/>
    </row>
    <row r="64" spans="1:25" ht="42" thickBot="1">
      <c r="A64" s="545"/>
      <c r="B64" s="739"/>
      <c r="C64" s="197"/>
      <c r="D64" s="163" t="s">
        <v>91</v>
      </c>
      <c r="E64" s="453"/>
      <c r="F64" s="702"/>
      <c r="G64" s="221" t="s">
        <v>362</v>
      </c>
      <c r="H64" s="230" t="s">
        <v>477</v>
      </c>
      <c r="I64" s="463"/>
      <c r="J64" s="744"/>
      <c r="K64" s="221"/>
      <c r="L64" s="231" t="s">
        <v>402</v>
      </c>
      <c r="M64" s="455"/>
      <c r="T64" s="662"/>
      <c r="U64" s="684"/>
      <c r="V64" s="685"/>
      <c r="W64" s="690" t="s">
        <v>246</v>
      </c>
      <c r="X64" s="691"/>
      <c r="Y64" s="377"/>
    </row>
    <row r="65" spans="1:25" ht="41.25">
      <c r="A65" s="545"/>
      <c r="B65" s="739"/>
      <c r="C65" s="197"/>
      <c r="D65" s="204" t="s">
        <v>92</v>
      </c>
      <c r="E65" s="453"/>
      <c r="F65" s="702"/>
      <c r="G65" s="221"/>
      <c r="H65" s="231" t="s">
        <v>169</v>
      </c>
      <c r="I65" s="463"/>
      <c r="J65" s="744"/>
      <c r="K65" s="221"/>
      <c r="L65" s="231" t="s">
        <v>379</v>
      </c>
      <c r="M65" s="455"/>
      <c r="T65" s="99" t="s">
        <v>247</v>
      </c>
      <c r="U65" s="100"/>
      <c r="V65" s="100"/>
      <c r="W65" s="97"/>
      <c r="X65" s="91"/>
      <c r="Y65" s="379" t="s">
        <v>292</v>
      </c>
    </row>
    <row r="66" spans="1:25" ht="42" thickBot="1">
      <c r="A66" s="545"/>
      <c r="B66" s="739"/>
      <c r="C66" s="205" t="s">
        <v>62</v>
      </c>
      <c r="D66" s="206" t="s">
        <v>1</v>
      </c>
      <c r="E66" s="492"/>
      <c r="F66" s="702"/>
      <c r="G66" s="219"/>
      <c r="H66" s="220" t="s">
        <v>363</v>
      </c>
      <c r="I66" s="463"/>
      <c r="J66" s="745"/>
      <c r="K66" s="396"/>
      <c r="L66" s="397" t="s">
        <v>484</v>
      </c>
      <c r="M66" s="465"/>
      <c r="T66" s="101" t="s">
        <v>248</v>
      </c>
      <c r="U66" s="102"/>
      <c r="V66" s="102"/>
      <c r="W66" s="98"/>
      <c r="X66" s="103"/>
      <c r="Y66" s="370"/>
    </row>
    <row r="67" spans="1:25" ht="42" customHeight="1">
      <c r="A67" s="545"/>
      <c r="B67" s="739"/>
      <c r="C67" s="209" t="s">
        <v>63</v>
      </c>
      <c r="D67" s="547" t="s">
        <v>1</v>
      </c>
      <c r="E67" s="556"/>
      <c r="F67" s="702"/>
      <c r="G67" s="221" t="s">
        <v>17</v>
      </c>
      <c r="H67" s="230" t="s">
        <v>3</v>
      </c>
      <c r="I67" s="463"/>
      <c r="J67" s="394"/>
      <c r="K67" s="221"/>
      <c r="L67" s="221" t="s">
        <v>322</v>
      </c>
      <c r="M67" s="318"/>
      <c r="T67" s="101" t="s">
        <v>249</v>
      </c>
      <c r="U67" s="102"/>
      <c r="V67" s="102"/>
      <c r="W67" s="98"/>
      <c r="X67" s="103"/>
      <c r="Y67" s="370"/>
    </row>
    <row r="68" spans="1:25" ht="42" thickBot="1">
      <c r="A68" s="545"/>
      <c r="B68" s="740"/>
      <c r="C68" s="550"/>
      <c r="D68" s="549" t="s">
        <v>471</v>
      </c>
      <c r="E68" s="548"/>
      <c r="F68" s="702"/>
      <c r="G68" s="221"/>
      <c r="H68" s="231" t="s">
        <v>6</v>
      </c>
      <c r="I68" s="453"/>
      <c r="J68" s="320"/>
      <c r="K68" s="221"/>
      <c r="L68" s="221" t="s">
        <v>322</v>
      </c>
      <c r="M68" s="318"/>
      <c r="T68" s="101" t="s">
        <v>250</v>
      </c>
      <c r="U68" s="102"/>
      <c r="V68" s="102"/>
      <c r="W68" s="98"/>
      <c r="X68" s="103"/>
      <c r="Y68" s="370"/>
    </row>
    <row r="69" spans="2:25" ht="42" thickBot="1">
      <c r="B69" s="737" t="s">
        <v>126</v>
      </c>
      <c r="C69" s="207" t="s">
        <v>65</v>
      </c>
      <c r="D69" s="208" t="s">
        <v>1</v>
      </c>
      <c r="E69" s="491"/>
      <c r="F69" s="702"/>
      <c r="G69" s="316"/>
      <c r="H69" s="350" t="s">
        <v>19</v>
      </c>
      <c r="I69" s="453"/>
      <c r="J69" s="302"/>
      <c r="K69" s="189"/>
      <c r="L69" s="189"/>
      <c r="M69" s="303"/>
      <c r="T69" s="692" t="s">
        <v>251</v>
      </c>
      <c r="U69" s="693"/>
      <c r="V69" s="693"/>
      <c r="W69" s="693"/>
      <c r="X69" s="694"/>
      <c r="Y69" s="380" t="s">
        <v>292</v>
      </c>
    </row>
    <row r="70" spans="2:25" ht="42" thickBot="1" thickTop="1">
      <c r="B70" s="738"/>
      <c r="C70" s="164" t="s">
        <v>114</v>
      </c>
      <c r="D70" s="161" t="s">
        <v>1</v>
      </c>
      <c r="E70" s="492"/>
      <c r="F70" s="702"/>
      <c r="G70" s="221" t="s">
        <v>322</v>
      </c>
      <c r="H70" s="224" t="s">
        <v>20</v>
      </c>
      <c r="I70" s="453"/>
      <c r="J70" s="748" t="s">
        <v>151</v>
      </c>
      <c r="K70" s="749"/>
      <c r="L70" s="749"/>
      <c r="M70" s="750"/>
      <c r="T70" s="672" t="s">
        <v>316</v>
      </c>
      <c r="U70" s="673"/>
      <c r="V70" s="673"/>
      <c r="W70" s="673"/>
      <c r="X70" s="674"/>
      <c r="Y70" s="381">
        <f>SUM(Y43:Y69)</f>
        <v>0</v>
      </c>
    </row>
    <row r="71" spans="2:13" ht="43.5" customHeight="1" thickBot="1" thickTop="1">
      <c r="B71" s="738"/>
      <c r="C71" s="209" t="s">
        <v>66</v>
      </c>
      <c r="D71" s="194" t="s">
        <v>453</v>
      </c>
      <c r="E71" s="492"/>
      <c r="F71" s="702"/>
      <c r="G71" s="221"/>
      <c r="H71" s="299" t="s">
        <v>22</v>
      </c>
      <c r="I71" s="453"/>
      <c r="J71" s="751"/>
      <c r="K71" s="752"/>
      <c r="L71" s="752"/>
      <c r="M71" s="753"/>
    </row>
    <row r="72" spans="2:13" ht="43.5" customHeight="1" thickBot="1">
      <c r="B72" s="738"/>
      <c r="C72" s="164"/>
      <c r="D72" s="162" t="s">
        <v>16</v>
      </c>
      <c r="E72" s="453"/>
      <c r="F72" s="702"/>
      <c r="G72" s="229" t="s">
        <v>364</v>
      </c>
      <c r="H72" s="237" t="s">
        <v>451</v>
      </c>
      <c r="I72" s="492"/>
      <c r="J72" s="234"/>
      <c r="K72" s="235" t="s">
        <v>152</v>
      </c>
      <c r="L72" s="190" t="s">
        <v>100</v>
      </c>
      <c r="M72" s="236" t="s">
        <v>117</v>
      </c>
    </row>
    <row r="73" spans="2:13" ht="43.5" customHeight="1">
      <c r="B73" s="738"/>
      <c r="C73" s="210"/>
      <c r="D73" s="211" t="s">
        <v>378</v>
      </c>
      <c r="E73" s="453"/>
      <c r="F73" s="702"/>
      <c r="G73" s="221"/>
      <c r="H73" s="231" t="s">
        <v>365</v>
      </c>
      <c r="I73" s="492"/>
      <c r="J73" s="717" t="s">
        <v>153</v>
      </c>
      <c r="K73" s="719" t="s">
        <v>131</v>
      </c>
      <c r="L73" s="203" t="s">
        <v>134</v>
      </c>
      <c r="M73" s="486"/>
    </row>
    <row r="74" spans="2:13" ht="43.5" customHeight="1">
      <c r="B74" s="738"/>
      <c r="C74" s="164" t="s">
        <v>70</v>
      </c>
      <c r="D74" s="191" t="s">
        <v>3</v>
      </c>
      <c r="E74" s="453"/>
      <c r="F74" s="702"/>
      <c r="G74" s="316"/>
      <c r="H74" s="350" t="s">
        <v>366</v>
      </c>
      <c r="I74" s="453"/>
      <c r="J74" s="718"/>
      <c r="K74" s="720"/>
      <c r="L74" s="228" t="s">
        <v>135</v>
      </c>
      <c r="M74" s="455"/>
    </row>
    <row r="75" spans="2:13" ht="43.5" customHeight="1">
      <c r="B75" s="738"/>
      <c r="C75" s="164"/>
      <c r="D75" s="162" t="s">
        <v>6</v>
      </c>
      <c r="E75" s="453"/>
      <c r="F75" s="702"/>
      <c r="G75" s="316" t="s">
        <v>322</v>
      </c>
      <c r="H75" s="315" t="s">
        <v>84</v>
      </c>
      <c r="I75" s="452"/>
      <c r="J75" s="718"/>
      <c r="K75" s="721" t="s">
        <v>132</v>
      </c>
      <c r="L75" s="238" t="s">
        <v>134</v>
      </c>
      <c r="M75" s="487"/>
    </row>
    <row r="76" spans="2:13" ht="43.5" customHeight="1" thickBot="1">
      <c r="B76" s="738"/>
      <c r="C76" s="164"/>
      <c r="D76" s="162" t="s">
        <v>10</v>
      </c>
      <c r="E76" s="453"/>
      <c r="F76" s="702"/>
      <c r="G76" s="551"/>
      <c r="H76" s="299" t="s">
        <v>432</v>
      </c>
      <c r="I76" s="554"/>
      <c r="J76" s="718"/>
      <c r="K76" s="720"/>
      <c r="L76" s="228" t="s">
        <v>135</v>
      </c>
      <c r="M76" s="455"/>
    </row>
    <row r="77" spans="2:13" ht="43.5" customHeight="1">
      <c r="B77" s="738"/>
      <c r="C77" s="197"/>
      <c r="D77" s="162" t="s">
        <v>45</v>
      </c>
      <c r="E77" s="453"/>
      <c r="F77" s="539"/>
      <c r="G77" s="552"/>
      <c r="H77" s="553" t="s">
        <v>322</v>
      </c>
      <c r="I77" s="555"/>
      <c r="J77" s="718"/>
      <c r="K77" s="721" t="s">
        <v>133</v>
      </c>
      <c r="L77" s="239" t="s">
        <v>134</v>
      </c>
      <c r="M77" s="487"/>
    </row>
    <row r="78" spans="2:13" ht="43.5" customHeight="1" thickBot="1">
      <c r="B78" s="738"/>
      <c r="C78" s="591"/>
      <c r="D78" s="592" t="s">
        <v>57</v>
      </c>
      <c r="E78" s="481"/>
      <c r="F78" s="351"/>
      <c r="G78" s="352"/>
      <c r="H78" s="221" t="s">
        <v>322</v>
      </c>
      <c r="I78" s="353"/>
      <c r="J78" s="718"/>
      <c r="K78" s="722"/>
      <c r="L78" s="592" t="s">
        <v>135</v>
      </c>
      <c r="M78" s="584"/>
    </row>
    <row r="79" spans="2:13" ht="43.5" customHeight="1">
      <c r="B79" s="593"/>
      <c r="C79" s="593"/>
      <c r="D79" s="593"/>
      <c r="E79" s="593"/>
      <c r="F79" s="594"/>
      <c r="G79" s="595"/>
      <c r="H79" s="232" t="s">
        <v>322</v>
      </c>
      <c r="I79" s="596"/>
      <c r="J79" s="597"/>
      <c r="K79" s="597"/>
      <c r="L79" s="597"/>
      <c r="M79" s="597"/>
    </row>
    <row r="80" spans="2:13" ht="43.5" customHeight="1">
      <c r="B80" s="40"/>
      <c r="C80" s="40"/>
      <c r="D80" s="40"/>
      <c r="E80" s="40"/>
      <c r="F80" s="351"/>
      <c r="G80" s="598"/>
      <c r="H80" s="221" t="s">
        <v>322</v>
      </c>
      <c r="I80" s="352"/>
      <c r="J80" s="545"/>
      <c r="K80" s="545"/>
      <c r="L80" s="545"/>
      <c r="M80" s="545"/>
    </row>
  </sheetData>
  <sheetProtection password="DC7F" sheet="1"/>
  <mergeCells count="55">
    <mergeCell ref="F24:F32"/>
    <mergeCell ref="J29:J38"/>
    <mergeCell ref="B69:B78"/>
    <mergeCell ref="B61:B68"/>
    <mergeCell ref="F48:F51"/>
    <mergeCell ref="J48:J66"/>
    <mergeCell ref="F54:F61"/>
    <mergeCell ref="F62:F76"/>
    <mergeCell ref="J70:M71"/>
    <mergeCell ref="J73:J78"/>
    <mergeCell ref="K73:K74"/>
    <mergeCell ref="K75:K76"/>
    <mergeCell ref="K77:K78"/>
    <mergeCell ref="B8:B39"/>
    <mergeCell ref="F8:F14"/>
    <mergeCell ref="J8:J11"/>
    <mergeCell ref="E51:E52"/>
    <mergeCell ref="B48:B60"/>
    <mergeCell ref="F15:F19"/>
    <mergeCell ref="T42:X42"/>
    <mergeCell ref="W53:W54"/>
    <mergeCell ref="U43:U54"/>
    <mergeCell ref="V43:V48"/>
    <mergeCell ref="W43:W46"/>
    <mergeCell ref="W47:W48"/>
    <mergeCell ref="W49:W52"/>
    <mergeCell ref="T70:X70"/>
    <mergeCell ref="U58:U61"/>
    <mergeCell ref="V58:V59"/>
    <mergeCell ref="V60:V61"/>
    <mergeCell ref="U62:V64"/>
    <mergeCell ref="W62:X62"/>
    <mergeCell ref="W63:X63"/>
    <mergeCell ref="W64:X64"/>
    <mergeCell ref="T69:X69"/>
    <mergeCell ref="V56:V57"/>
    <mergeCell ref="R57:R59"/>
    <mergeCell ref="P58:Q59"/>
    <mergeCell ref="U55:U57"/>
    <mergeCell ref="P55:Q56"/>
    <mergeCell ref="T43:T64"/>
    <mergeCell ref="P51:P54"/>
    <mergeCell ref="V49:V54"/>
    <mergeCell ref="P57:Q57"/>
    <mergeCell ref="P47:P50"/>
    <mergeCell ref="I1:M1"/>
    <mergeCell ref="I2:M2"/>
    <mergeCell ref="I3:M3"/>
    <mergeCell ref="I4:M4"/>
    <mergeCell ref="R55:R56"/>
    <mergeCell ref="C6:L6"/>
    <mergeCell ref="P43:P46"/>
    <mergeCell ref="M9:M10"/>
    <mergeCell ref="J15:J28"/>
    <mergeCell ref="F33:F38"/>
  </mergeCells>
  <printOptions/>
  <pageMargins left="0.7" right="0.7" top="0.75" bottom="0.75" header="0.3" footer="0.3"/>
  <pageSetup horizontalDpi="600" verticalDpi="600" orientation="portrait" paperSize="9" scale="48" r:id="rId1"/>
  <colBreaks count="1" manualBreakCount="1">
    <brk id="13" max="40" man="1"/>
  </colBreaks>
</worksheet>
</file>

<file path=xl/worksheets/sheet2.xml><?xml version="1.0" encoding="utf-8"?>
<worksheet xmlns="http://schemas.openxmlformats.org/spreadsheetml/2006/main" xmlns:r="http://schemas.openxmlformats.org/officeDocument/2006/relationships">
  <sheetPr transitionEvaluation="1">
    <tabColor rgb="FF7030A0"/>
  </sheetPr>
  <dimension ref="A1:AM77"/>
  <sheetViews>
    <sheetView defaultGridColor="0" view="pageBreakPreview" zoomScale="50" zoomScaleNormal="50" zoomScaleSheetLayoutView="50" zoomScalePageLayoutView="50" colorId="22" workbookViewId="0" topLeftCell="A21">
      <selection activeCell="M23" sqref="M23:N23"/>
    </sheetView>
  </sheetViews>
  <sheetFormatPr defaultColWidth="25.875" defaultRowHeight="13.5"/>
  <cols>
    <col min="1" max="1" width="7.375" style="2" customWidth="1"/>
    <col min="2" max="2" width="9.375" style="2" customWidth="1"/>
    <col min="3" max="3" width="14.375" style="2" customWidth="1"/>
    <col min="4" max="5" width="17.75390625" style="2" customWidth="1"/>
    <col min="6" max="6" width="7.375" style="2" customWidth="1"/>
    <col min="7" max="7" width="9.50390625" style="2" customWidth="1"/>
    <col min="8" max="8" width="14.50390625" style="2" customWidth="1"/>
    <col min="9" max="9" width="18.75390625" style="2" customWidth="1"/>
    <col min="10" max="10" width="17.75390625" style="2" customWidth="1"/>
    <col min="11" max="11" width="7.375" style="2" customWidth="1"/>
    <col min="12" max="13" width="9.75390625" style="2" customWidth="1"/>
    <col min="14" max="14" width="18.75390625" style="2" customWidth="1"/>
    <col min="15" max="15" width="17.75390625" style="2" customWidth="1"/>
    <col min="16" max="16" width="7.375" style="2" customWidth="1"/>
    <col min="17" max="18" width="18.75390625" style="2" customWidth="1"/>
    <col min="19" max="19" width="7.375" style="2" customWidth="1"/>
    <col min="20" max="23" width="5.625" style="2" customWidth="1"/>
    <col min="24" max="26" width="25.875" style="2" customWidth="1"/>
    <col min="27" max="27" width="9.25390625" style="2" customWidth="1"/>
    <col min="28" max="28" width="56.00390625" style="2" customWidth="1"/>
    <col min="29" max="29" width="29.25390625" style="2" bestFit="1" customWidth="1"/>
    <col min="30" max="30" width="8.375" style="2" customWidth="1"/>
    <col min="31" max="31" width="50.875" style="2" customWidth="1"/>
    <col min="32" max="32" width="15.125" style="2" customWidth="1"/>
    <col min="33" max="33" width="25.875" style="2" customWidth="1"/>
    <col min="34" max="34" width="7.375" style="2" customWidth="1"/>
    <col min="35" max="35" width="8.125" style="2" customWidth="1"/>
    <col min="36" max="36" width="11.125" style="2" customWidth="1"/>
    <col min="37" max="37" width="14.875" style="2" customWidth="1"/>
    <col min="38" max="38" width="31.375" style="2" customWidth="1"/>
    <col min="39" max="39" width="17.125" style="2" customWidth="1"/>
    <col min="40" max="16384" width="25.875" style="2" customWidth="1"/>
  </cols>
  <sheetData>
    <row r="1" spans="1:15" ht="99.75" customHeight="1" thickBot="1" thickTop="1">
      <c r="A1" s="10"/>
      <c r="B1" s="399" t="s">
        <v>480</v>
      </c>
      <c r="C1" s="7"/>
      <c r="D1" s="5"/>
      <c r="E1" s="5"/>
      <c r="F1" s="5"/>
      <c r="G1" s="5"/>
      <c r="H1" s="5"/>
      <c r="I1" s="37"/>
      <c r="J1" s="257" t="s">
        <v>105</v>
      </c>
      <c r="K1" s="769">
        <f>'進路状況１.2'!I1</f>
        <v>0</v>
      </c>
      <c r="L1" s="770"/>
      <c r="M1" s="770"/>
      <c r="N1" s="770"/>
      <c r="O1" s="771"/>
    </row>
    <row r="2" spans="1:14" ht="59.25" customHeight="1" thickTop="1">
      <c r="A2" s="5"/>
      <c r="B2" s="66" t="s">
        <v>408</v>
      </c>
      <c r="C2" s="66"/>
      <c r="D2" s="67"/>
      <c r="E2" s="6"/>
      <c r="F2" s="9"/>
      <c r="G2" s="68"/>
      <c r="H2" s="5"/>
      <c r="I2" s="39"/>
      <c r="J2" s="12"/>
      <c r="K2" s="39"/>
      <c r="L2" s="9"/>
      <c r="M2" s="39"/>
      <c r="N2" s="39"/>
    </row>
    <row r="3" spans="1:14" ht="69.75" customHeight="1">
      <c r="A3" s="3"/>
      <c r="C3" s="121" t="s">
        <v>99</v>
      </c>
      <c r="F3" s="3"/>
      <c r="G3" s="3"/>
      <c r="H3" s="3"/>
      <c r="I3" s="3"/>
      <c r="J3" s="40"/>
      <c r="K3" s="3"/>
      <c r="L3" s="3"/>
      <c r="M3" s="3"/>
      <c r="N3" s="40"/>
    </row>
    <row r="4" spans="1:21" ht="30" customHeight="1" thickBot="1">
      <c r="A4" s="3"/>
      <c r="D4" s="3"/>
      <c r="E4" s="11"/>
      <c r="F4" s="3"/>
      <c r="G4" s="3"/>
      <c r="H4" s="3"/>
      <c r="J4" s="15"/>
      <c r="K4" s="16"/>
      <c r="L4" s="4"/>
      <c r="M4" s="8"/>
      <c r="N4" s="8"/>
      <c r="P4" s="3"/>
      <c r="Q4" s="40"/>
      <c r="R4" s="3"/>
      <c r="S4" s="3"/>
      <c r="T4" s="3"/>
      <c r="U4" s="40"/>
    </row>
    <row r="5" spans="1:29" ht="48" customHeight="1" thickBot="1" thickTop="1">
      <c r="A5" s="792" t="s">
        <v>149</v>
      </c>
      <c r="B5" s="793"/>
      <c r="C5" s="793"/>
      <c r="D5" s="793"/>
      <c r="E5" s="794"/>
      <c r="F5" s="798" t="s">
        <v>161</v>
      </c>
      <c r="G5" s="799"/>
      <c r="H5" s="799"/>
      <c r="I5" s="799"/>
      <c r="J5" s="800"/>
      <c r="K5" s="798" t="s">
        <v>178</v>
      </c>
      <c r="L5" s="799"/>
      <c r="M5" s="799"/>
      <c r="N5" s="799"/>
      <c r="O5" s="801"/>
      <c r="P5" s="72"/>
      <c r="Q5" s="8"/>
      <c r="R5" s="8"/>
      <c r="S5" s="8"/>
      <c r="T5" s="704" t="s">
        <v>238</v>
      </c>
      <c r="U5" s="639"/>
      <c r="V5" s="639"/>
      <c r="W5" s="639"/>
      <c r="X5" s="705"/>
      <c r="Y5" s="119" t="s">
        <v>234</v>
      </c>
      <c r="AA5" s="86"/>
      <c r="AB5" s="120" t="s">
        <v>303</v>
      </c>
      <c r="AC5" s="292" t="s">
        <v>302</v>
      </c>
    </row>
    <row r="6" spans="1:29" ht="48" customHeight="1" thickBot="1">
      <c r="A6" s="795"/>
      <c r="B6" s="796"/>
      <c r="C6" s="796"/>
      <c r="D6" s="796"/>
      <c r="E6" s="797"/>
      <c r="F6" s="782" t="s">
        <v>156</v>
      </c>
      <c r="G6" s="783"/>
      <c r="H6" s="783"/>
      <c r="I6" s="783"/>
      <c r="J6" s="802"/>
      <c r="K6" s="782" t="s">
        <v>156</v>
      </c>
      <c r="L6" s="783"/>
      <c r="M6" s="783"/>
      <c r="N6" s="783"/>
      <c r="O6" s="784"/>
      <c r="P6" s="43"/>
      <c r="Q6" s="21"/>
      <c r="R6" s="79"/>
      <c r="S6" s="53"/>
      <c r="T6" s="659" t="s">
        <v>242</v>
      </c>
      <c r="U6" s="708" t="s">
        <v>223</v>
      </c>
      <c r="V6" s="709" t="s">
        <v>239</v>
      </c>
      <c r="W6" s="711" t="s">
        <v>228</v>
      </c>
      <c r="X6" s="108" t="s">
        <v>229</v>
      </c>
      <c r="Y6" s="373"/>
      <c r="AA6" s="640" t="s">
        <v>235</v>
      </c>
      <c r="AB6" s="368" t="s">
        <v>396</v>
      </c>
      <c r="AC6" s="500"/>
    </row>
    <row r="7" spans="1:29" ht="48" customHeight="1" thickBot="1">
      <c r="A7" s="18"/>
      <c r="B7" s="785" t="s">
        <v>424</v>
      </c>
      <c r="C7" s="786"/>
      <c r="D7" s="787"/>
      <c r="E7" s="122" t="s">
        <v>117</v>
      </c>
      <c r="F7" s="123"/>
      <c r="G7" s="124" t="s">
        <v>0</v>
      </c>
      <c r="H7" s="125"/>
      <c r="I7" s="126" t="s">
        <v>100</v>
      </c>
      <c r="J7" s="127" t="s">
        <v>117</v>
      </c>
      <c r="K7" s="22"/>
      <c r="L7" s="785" t="s">
        <v>105</v>
      </c>
      <c r="M7" s="786"/>
      <c r="N7" s="787"/>
      <c r="O7" s="128" t="s">
        <v>117</v>
      </c>
      <c r="P7" s="828"/>
      <c r="Q7" s="24"/>
      <c r="R7" s="54"/>
      <c r="S7" s="828"/>
      <c r="T7" s="660"/>
      <c r="U7" s="653"/>
      <c r="V7" s="710"/>
      <c r="W7" s="712"/>
      <c r="X7" s="109" t="s">
        <v>230</v>
      </c>
      <c r="Y7" s="374"/>
      <c r="AA7" s="641"/>
      <c r="AB7" s="384" t="s">
        <v>397</v>
      </c>
      <c r="AC7" s="503">
        <f>SUM(O29)</f>
        <v>0</v>
      </c>
    </row>
    <row r="8" spans="1:29" ht="48" customHeight="1">
      <c r="A8" s="760" t="s">
        <v>210</v>
      </c>
      <c r="B8" s="788" t="s">
        <v>211</v>
      </c>
      <c r="C8" s="789"/>
      <c r="D8" s="789"/>
      <c r="E8" s="497"/>
      <c r="F8" s="791" t="s">
        <v>157</v>
      </c>
      <c r="G8" s="803" t="s">
        <v>373</v>
      </c>
      <c r="H8" s="804"/>
      <c r="I8" s="133" t="s">
        <v>256</v>
      </c>
      <c r="J8" s="435"/>
      <c r="K8" s="855" t="s">
        <v>214</v>
      </c>
      <c r="L8" s="151" t="s">
        <v>175</v>
      </c>
      <c r="M8" s="834" t="s">
        <v>386</v>
      </c>
      <c r="N8" s="835"/>
      <c r="O8" s="439"/>
      <c r="P8" s="829"/>
      <c r="Q8" s="24"/>
      <c r="R8" s="54"/>
      <c r="S8" s="828"/>
      <c r="T8" s="660"/>
      <c r="U8" s="653"/>
      <c r="V8" s="710"/>
      <c r="W8" s="712"/>
      <c r="X8" s="110" t="s">
        <v>231</v>
      </c>
      <c r="Y8" s="374">
        <f>SUM(O29:O$30)</f>
        <v>0</v>
      </c>
      <c r="AA8" s="641"/>
      <c r="AB8" s="105" t="s">
        <v>317</v>
      </c>
      <c r="AC8" s="510"/>
    </row>
    <row r="9" spans="1:29" ht="48" customHeight="1">
      <c r="A9" s="761"/>
      <c r="B9" s="777" t="s">
        <v>136</v>
      </c>
      <c r="C9" s="778"/>
      <c r="D9" s="779"/>
      <c r="E9" s="485"/>
      <c r="F9" s="654"/>
      <c r="G9" s="810" t="s">
        <v>212</v>
      </c>
      <c r="H9" s="811"/>
      <c r="I9" s="134" t="s">
        <v>256</v>
      </c>
      <c r="J9" s="436"/>
      <c r="K9" s="856"/>
      <c r="L9" s="807" t="s">
        <v>213</v>
      </c>
      <c r="M9" s="790" t="s">
        <v>387</v>
      </c>
      <c r="N9" s="776"/>
      <c r="O9" s="440"/>
      <c r="P9" s="829"/>
      <c r="Q9" s="24"/>
      <c r="R9" s="54"/>
      <c r="S9" s="828"/>
      <c r="T9" s="660"/>
      <c r="U9" s="653"/>
      <c r="V9" s="710"/>
      <c r="W9" s="712"/>
      <c r="X9" s="109" t="s">
        <v>232</v>
      </c>
      <c r="Y9" s="370">
        <f>SUM(E8:E$30)</f>
        <v>0</v>
      </c>
      <c r="AA9" s="642"/>
      <c r="AB9" s="106" t="s">
        <v>305</v>
      </c>
      <c r="AC9" s="369"/>
    </row>
    <row r="10" spans="1:29" ht="48" customHeight="1">
      <c r="A10" s="761"/>
      <c r="B10" s="777" t="s">
        <v>404</v>
      </c>
      <c r="C10" s="778"/>
      <c r="D10" s="779"/>
      <c r="E10" s="485"/>
      <c r="F10" s="846" t="s">
        <v>163</v>
      </c>
      <c r="G10" s="780" t="s">
        <v>158</v>
      </c>
      <c r="H10" s="781"/>
      <c r="I10" s="135" t="s">
        <v>256</v>
      </c>
      <c r="J10" s="430"/>
      <c r="K10" s="856"/>
      <c r="L10" s="808"/>
      <c r="M10" s="790" t="s">
        <v>384</v>
      </c>
      <c r="N10" s="776"/>
      <c r="O10" s="441"/>
      <c r="P10" s="829"/>
      <c r="Q10" s="24"/>
      <c r="R10" s="54"/>
      <c r="S10" s="828"/>
      <c r="T10" s="660"/>
      <c r="U10" s="653"/>
      <c r="V10" s="710"/>
      <c r="W10" s="713" t="s">
        <v>227</v>
      </c>
      <c r="X10" s="110" t="s">
        <v>229</v>
      </c>
      <c r="Y10" s="370"/>
      <c r="AA10" s="670" t="s">
        <v>236</v>
      </c>
      <c r="AB10" s="106" t="s">
        <v>306</v>
      </c>
      <c r="AC10" s="369"/>
    </row>
    <row r="11" spans="1:29" ht="48" customHeight="1">
      <c r="A11" s="761"/>
      <c r="B11" s="777" t="s">
        <v>137</v>
      </c>
      <c r="C11" s="778"/>
      <c r="D11" s="779"/>
      <c r="E11" s="501"/>
      <c r="F11" s="653"/>
      <c r="G11" s="136"/>
      <c r="H11" s="137"/>
      <c r="I11" s="149" t="s">
        <v>159</v>
      </c>
      <c r="J11" s="430"/>
      <c r="K11" s="856"/>
      <c r="L11" s="808"/>
      <c r="M11" s="805" t="s">
        <v>385</v>
      </c>
      <c r="N11" s="806"/>
      <c r="O11" s="442"/>
      <c r="P11" s="829"/>
      <c r="Q11" s="24"/>
      <c r="R11" s="54"/>
      <c r="S11" s="828"/>
      <c r="T11" s="660"/>
      <c r="U11" s="653"/>
      <c r="V11" s="710"/>
      <c r="W11" s="714"/>
      <c r="X11" s="111" t="s">
        <v>230</v>
      </c>
      <c r="Y11" s="370"/>
      <c r="AA11" s="664"/>
      <c r="AB11" s="106" t="s">
        <v>307</v>
      </c>
      <c r="AC11" s="369"/>
    </row>
    <row r="12" spans="1:29" ht="48" customHeight="1">
      <c r="A12" s="761"/>
      <c r="B12" s="818" t="s">
        <v>421</v>
      </c>
      <c r="C12" s="819"/>
      <c r="D12" s="820"/>
      <c r="E12" s="506"/>
      <c r="F12" s="653"/>
      <c r="G12" s="138"/>
      <c r="H12" s="139"/>
      <c r="I12" s="148" t="s">
        <v>160</v>
      </c>
      <c r="J12" s="430"/>
      <c r="K12" s="856"/>
      <c r="L12" s="808"/>
      <c r="M12" s="790" t="s">
        <v>388</v>
      </c>
      <c r="N12" s="776"/>
      <c r="O12" s="442"/>
      <c r="P12" s="829"/>
      <c r="Q12" s="24"/>
      <c r="R12" s="54"/>
      <c r="S12" s="828"/>
      <c r="T12" s="660"/>
      <c r="U12" s="653"/>
      <c r="V12" s="666" t="s">
        <v>240</v>
      </c>
      <c r="W12" s="715" t="s">
        <v>228</v>
      </c>
      <c r="X12" s="110" t="s">
        <v>229</v>
      </c>
      <c r="Y12" s="374"/>
      <c r="AA12" s="664"/>
      <c r="AB12" s="106" t="s">
        <v>308</v>
      </c>
      <c r="AC12" s="509"/>
    </row>
    <row r="13" spans="1:29" ht="48" customHeight="1">
      <c r="A13" s="761"/>
      <c r="B13" s="818" t="s">
        <v>138</v>
      </c>
      <c r="C13" s="819"/>
      <c r="D13" s="820"/>
      <c r="E13" s="485"/>
      <c r="F13" s="653"/>
      <c r="G13" s="780" t="s">
        <v>162</v>
      </c>
      <c r="H13" s="781"/>
      <c r="I13" s="135" t="s">
        <v>257</v>
      </c>
      <c r="J13" s="430"/>
      <c r="K13" s="856"/>
      <c r="L13" s="808"/>
      <c r="M13" s="790" t="s">
        <v>367</v>
      </c>
      <c r="N13" s="776"/>
      <c r="O13" s="441"/>
      <c r="P13" s="829"/>
      <c r="Q13" s="24"/>
      <c r="R13" s="54"/>
      <c r="S13" s="828"/>
      <c r="T13" s="660"/>
      <c r="U13" s="653"/>
      <c r="V13" s="667"/>
      <c r="W13" s="707"/>
      <c r="X13" s="109" t="s">
        <v>230</v>
      </c>
      <c r="Y13" s="374"/>
      <c r="AA13" s="671"/>
      <c r="AB13" s="107" t="s">
        <v>309</v>
      </c>
      <c r="AC13" s="369"/>
    </row>
    <row r="14" spans="1:29" ht="48" customHeight="1">
      <c r="A14" s="761"/>
      <c r="B14" s="818" t="s">
        <v>139</v>
      </c>
      <c r="C14" s="819"/>
      <c r="D14" s="820"/>
      <c r="E14" s="511"/>
      <c r="F14" s="653"/>
      <c r="G14" s="136"/>
      <c r="H14" s="137"/>
      <c r="I14" s="140" t="s">
        <v>258</v>
      </c>
      <c r="J14" s="430"/>
      <c r="K14" s="856"/>
      <c r="L14" s="808"/>
      <c r="M14" s="775" t="s">
        <v>383</v>
      </c>
      <c r="N14" s="776"/>
      <c r="O14" s="440"/>
      <c r="P14" s="829"/>
      <c r="Q14" s="24"/>
      <c r="R14" s="54"/>
      <c r="S14" s="829"/>
      <c r="T14" s="660"/>
      <c r="U14" s="653"/>
      <c r="V14" s="667"/>
      <c r="W14" s="707"/>
      <c r="X14" s="110" t="s">
        <v>231</v>
      </c>
      <c r="Y14" s="374">
        <f>SUM(O31:O$33)</f>
        <v>0</v>
      </c>
      <c r="AA14" s="663" t="s">
        <v>237</v>
      </c>
      <c r="AB14" s="105" t="s">
        <v>310</v>
      </c>
      <c r="AC14" s="508">
        <f>SUM(O30)</f>
        <v>0</v>
      </c>
    </row>
    <row r="15" spans="1:29" ht="48" customHeight="1">
      <c r="A15" s="761"/>
      <c r="B15" s="818" t="s">
        <v>141</v>
      </c>
      <c r="C15" s="819"/>
      <c r="D15" s="820"/>
      <c r="E15" s="430"/>
      <c r="F15" s="654"/>
      <c r="G15" s="138"/>
      <c r="H15" s="139"/>
      <c r="I15" s="126" t="s">
        <v>259</v>
      </c>
      <c r="J15" s="430"/>
      <c r="K15" s="856"/>
      <c r="L15" s="808"/>
      <c r="M15" s="775" t="s">
        <v>389</v>
      </c>
      <c r="N15" s="776"/>
      <c r="O15" s="440"/>
      <c r="P15" s="829"/>
      <c r="Q15" s="24"/>
      <c r="R15" s="54"/>
      <c r="S15" s="829"/>
      <c r="T15" s="660"/>
      <c r="U15" s="653"/>
      <c r="V15" s="667"/>
      <c r="W15" s="716"/>
      <c r="X15" s="109" t="s">
        <v>232</v>
      </c>
      <c r="Y15" s="370">
        <f>SUM(E31:E$33)</f>
        <v>0</v>
      </c>
      <c r="AA15" s="664"/>
      <c r="AB15" s="105" t="s">
        <v>311</v>
      </c>
      <c r="AC15" s="369"/>
    </row>
    <row r="16" spans="1:29" ht="48" customHeight="1">
      <c r="A16" s="761"/>
      <c r="B16" s="818" t="s">
        <v>423</v>
      </c>
      <c r="C16" s="819"/>
      <c r="D16" s="820"/>
      <c r="E16" s="430"/>
      <c r="F16" s="141" t="s">
        <v>87</v>
      </c>
      <c r="G16" s="871" t="s">
        <v>164</v>
      </c>
      <c r="H16" s="813"/>
      <c r="I16" s="150" t="s">
        <v>81</v>
      </c>
      <c r="J16" s="430"/>
      <c r="K16" s="856"/>
      <c r="L16" s="808"/>
      <c r="M16" s="832" t="s">
        <v>391</v>
      </c>
      <c r="N16" s="833"/>
      <c r="O16" s="442"/>
      <c r="P16" s="829"/>
      <c r="Q16" s="24"/>
      <c r="R16" s="55"/>
      <c r="S16" s="829"/>
      <c r="T16" s="660"/>
      <c r="U16" s="653"/>
      <c r="V16" s="667"/>
      <c r="W16" s="706" t="s">
        <v>227</v>
      </c>
      <c r="X16" s="109" t="s">
        <v>229</v>
      </c>
      <c r="Y16" s="370"/>
      <c r="AA16" s="664"/>
      <c r="AB16" s="105" t="s">
        <v>312</v>
      </c>
      <c r="AC16" s="369"/>
    </row>
    <row r="17" spans="1:29" ht="48" customHeight="1" thickBot="1">
      <c r="A17" s="761"/>
      <c r="B17" s="818" t="s">
        <v>438</v>
      </c>
      <c r="C17" s="819"/>
      <c r="D17" s="820"/>
      <c r="E17" s="505"/>
      <c r="F17" s="142" t="s">
        <v>165</v>
      </c>
      <c r="G17" s="812" t="s">
        <v>403</v>
      </c>
      <c r="H17" s="813"/>
      <c r="I17" s="143" t="s">
        <v>169</v>
      </c>
      <c r="J17" s="437"/>
      <c r="K17" s="856"/>
      <c r="L17" s="808"/>
      <c r="M17" s="775" t="s">
        <v>390</v>
      </c>
      <c r="N17" s="776"/>
      <c r="O17" s="442"/>
      <c r="P17" s="829"/>
      <c r="Q17" s="24"/>
      <c r="R17" s="54"/>
      <c r="S17" s="829"/>
      <c r="T17" s="660"/>
      <c r="U17" s="653"/>
      <c r="V17" s="667"/>
      <c r="W17" s="707"/>
      <c r="X17" s="112" t="s">
        <v>230</v>
      </c>
      <c r="Y17" s="370"/>
      <c r="AA17" s="665"/>
      <c r="AB17" s="294" t="s">
        <v>313</v>
      </c>
      <c r="AC17" s="513"/>
    </row>
    <row r="18" spans="1:29" ht="48" customHeight="1" thickBot="1">
      <c r="A18" s="761"/>
      <c r="B18" s="777" t="s">
        <v>142</v>
      </c>
      <c r="C18" s="819"/>
      <c r="D18" s="821"/>
      <c r="E18" s="504"/>
      <c r="F18" s="144" t="s">
        <v>166</v>
      </c>
      <c r="G18" s="812" t="s">
        <v>168</v>
      </c>
      <c r="H18" s="813"/>
      <c r="I18" s="145" t="s">
        <v>1</v>
      </c>
      <c r="J18" s="430"/>
      <c r="K18" s="856"/>
      <c r="L18" s="808"/>
      <c r="M18" s="844" t="s">
        <v>382</v>
      </c>
      <c r="N18" s="845"/>
      <c r="O18" s="442"/>
      <c r="P18" s="829"/>
      <c r="Q18" s="24"/>
      <c r="R18" s="54"/>
      <c r="S18" s="829"/>
      <c r="T18" s="660"/>
      <c r="U18" s="652" t="s">
        <v>224</v>
      </c>
      <c r="V18" s="113" t="s">
        <v>225</v>
      </c>
      <c r="W18" s="114" t="s">
        <v>226</v>
      </c>
      <c r="X18" s="93" t="s">
        <v>243</v>
      </c>
      <c r="Y18" s="370">
        <f>SUM(J8:J$19)</f>
        <v>0</v>
      </c>
      <c r="AA18" s="655" t="s">
        <v>314</v>
      </c>
      <c r="AB18" s="656"/>
      <c r="AC18" s="402">
        <f>SUM(O31+O32+O33)</f>
        <v>0</v>
      </c>
    </row>
    <row r="19" spans="1:29" ht="48" customHeight="1" thickBot="1" thickTop="1">
      <c r="A19" s="761"/>
      <c r="B19" s="818" t="s">
        <v>143</v>
      </c>
      <c r="C19" s="819"/>
      <c r="D19" s="820"/>
      <c r="E19" s="431"/>
      <c r="F19" s="146" t="s">
        <v>167</v>
      </c>
      <c r="G19" s="872" t="s">
        <v>113</v>
      </c>
      <c r="H19" s="873"/>
      <c r="I19" s="147" t="s">
        <v>1</v>
      </c>
      <c r="J19" s="438"/>
      <c r="K19" s="856"/>
      <c r="L19" s="808"/>
      <c r="M19" s="816" t="s">
        <v>381</v>
      </c>
      <c r="N19" s="817"/>
      <c r="O19" s="440"/>
      <c r="P19" s="829"/>
      <c r="Q19" s="24"/>
      <c r="R19" s="54"/>
      <c r="S19" s="32"/>
      <c r="T19" s="660"/>
      <c r="U19" s="653"/>
      <c r="V19" s="643" t="s">
        <v>233</v>
      </c>
      <c r="W19" s="115" t="s">
        <v>226</v>
      </c>
      <c r="X19" s="94" t="s">
        <v>243</v>
      </c>
      <c r="Y19" s="369">
        <f>J23</f>
        <v>0</v>
      </c>
      <c r="AA19" s="668" t="s">
        <v>252</v>
      </c>
      <c r="AB19" s="669"/>
      <c r="AC19" s="645">
        <f>SUM(AC6:AC18)</f>
        <v>0</v>
      </c>
    </row>
    <row r="20" spans="1:29" ht="48" customHeight="1">
      <c r="A20" s="761"/>
      <c r="B20" s="818" t="s">
        <v>145</v>
      </c>
      <c r="C20" s="819"/>
      <c r="D20" s="820"/>
      <c r="E20" s="432"/>
      <c r="F20" s="868" t="s">
        <v>174</v>
      </c>
      <c r="G20" s="869"/>
      <c r="H20" s="869"/>
      <c r="I20" s="869"/>
      <c r="J20" s="870"/>
      <c r="K20" s="856"/>
      <c r="L20" s="808"/>
      <c r="M20" s="805" t="s">
        <v>393</v>
      </c>
      <c r="N20" s="806"/>
      <c r="O20" s="440"/>
      <c r="P20" s="829"/>
      <c r="Q20" s="24"/>
      <c r="R20" s="54"/>
      <c r="S20" s="828"/>
      <c r="T20" s="660"/>
      <c r="U20" s="654"/>
      <c r="V20" s="644"/>
      <c r="W20" s="114" t="s">
        <v>227</v>
      </c>
      <c r="X20" s="93" t="s">
        <v>243</v>
      </c>
      <c r="Y20" s="369">
        <f>J24</f>
        <v>0</v>
      </c>
      <c r="AA20" s="648" t="s">
        <v>445</v>
      </c>
      <c r="AB20" s="649"/>
      <c r="AC20" s="646"/>
    </row>
    <row r="21" spans="1:29" ht="48" customHeight="1" thickBot="1">
      <c r="A21" s="761"/>
      <c r="B21" s="818" t="s">
        <v>146</v>
      </c>
      <c r="C21" s="819"/>
      <c r="D21" s="820"/>
      <c r="E21" s="514"/>
      <c r="F21" s="782" t="s">
        <v>156</v>
      </c>
      <c r="G21" s="830"/>
      <c r="H21" s="830"/>
      <c r="I21" s="830"/>
      <c r="J21" s="831"/>
      <c r="K21" s="856"/>
      <c r="L21" s="808"/>
      <c r="M21" s="805" t="s">
        <v>392</v>
      </c>
      <c r="N21" s="806"/>
      <c r="O21" s="442"/>
      <c r="P21" s="829"/>
      <c r="Q21" s="24"/>
      <c r="R21" s="54"/>
      <c r="S21" s="829"/>
      <c r="T21" s="661"/>
      <c r="U21" s="653" t="s">
        <v>241</v>
      </c>
      <c r="V21" s="676" t="s">
        <v>225</v>
      </c>
      <c r="W21" s="116" t="s">
        <v>226</v>
      </c>
      <c r="X21" s="95" t="s">
        <v>243</v>
      </c>
      <c r="Y21" s="376">
        <f>O8</f>
        <v>0</v>
      </c>
      <c r="AA21" s="650"/>
      <c r="AB21" s="651"/>
      <c r="AC21" s="647"/>
    </row>
    <row r="22" spans="1:25" ht="48" customHeight="1" thickBot="1">
      <c r="A22" s="761"/>
      <c r="B22" s="818" t="s">
        <v>144</v>
      </c>
      <c r="C22" s="819"/>
      <c r="D22" s="820"/>
      <c r="E22" s="431"/>
      <c r="F22" s="58"/>
      <c r="G22" s="130" t="s">
        <v>177</v>
      </c>
      <c r="H22" s="852" t="s">
        <v>105</v>
      </c>
      <c r="I22" s="787"/>
      <c r="J22" s="129" t="s">
        <v>170</v>
      </c>
      <c r="K22" s="856"/>
      <c r="L22" s="808"/>
      <c r="M22" s="814" t="s">
        <v>368</v>
      </c>
      <c r="N22" s="815"/>
      <c r="O22" s="440"/>
      <c r="P22" s="829"/>
      <c r="Q22" s="24"/>
      <c r="R22" s="55"/>
      <c r="S22" s="829"/>
      <c r="T22" s="661"/>
      <c r="U22" s="653"/>
      <c r="V22" s="677"/>
      <c r="W22" s="114" t="s">
        <v>227</v>
      </c>
      <c r="X22" s="93" t="s">
        <v>243</v>
      </c>
      <c r="Y22" s="370">
        <f>SUM(O9:O$23)</f>
        <v>0</v>
      </c>
    </row>
    <row r="23" spans="1:25" ht="48" customHeight="1" thickBot="1">
      <c r="A23" s="761"/>
      <c r="B23" s="818" t="s">
        <v>439</v>
      </c>
      <c r="C23" s="819"/>
      <c r="D23" s="820"/>
      <c r="E23" s="499"/>
      <c r="F23" s="131" t="s">
        <v>175</v>
      </c>
      <c r="G23" s="423"/>
      <c r="H23" s="423"/>
      <c r="I23" s="424"/>
      <c r="J23" s="445"/>
      <c r="K23" s="857"/>
      <c r="L23" s="809"/>
      <c r="M23" s="836" t="s">
        <v>368</v>
      </c>
      <c r="N23" s="837"/>
      <c r="O23" s="443"/>
      <c r="P23" s="829"/>
      <c r="Q23" s="24"/>
      <c r="R23" s="54"/>
      <c r="S23" s="829"/>
      <c r="T23" s="661"/>
      <c r="U23" s="653"/>
      <c r="V23" s="678" t="s">
        <v>233</v>
      </c>
      <c r="W23" s="366" t="s">
        <v>226</v>
      </c>
      <c r="X23" s="93" t="s">
        <v>243</v>
      </c>
      <c r="Y23" s="370">
        <f>O24</f>
        <v>0</v>
      </c>
    </row>
    <row r="24" spans="1:25" ht="48" customHeight="1" thickBot="1">
      <c r="A24" s="761"/>
      <c r="B24" s="874" t="s">
        <v>140</v>
      </c>
      <c r="C24" s="875"/>
      <c r="D24" s="876"/>
      <c r="E24" s="512"/>
      <c r="F24" s="132" t="s">
        <v>176</v>
      </c>
      <c r="G24" s="425"/>
      <c r="H24" s="425"/>
      <c r="I24" s="426"/>
      <c r="J24" s="438"/>
      <c r="K24" s="853" t="s">
        <v>233</v>
      </c>
      <c r="L24" s="385" t="s">
        <v>175</v>
      </c>
      <c r="M24" s="385" t="s">
        <v>399</v>
      </c>
      <c r="N24" s="421"/>
      <c r="O24" s="439"/>
      <c r="P24" s="829"/>
      <c r="Q24" s="24"/>
      <c r="R24" s="54"/>
      <c r="S24" s="32"/>
      <c r="T24" s="661"/>
      <c r="U24" s="675"/>
      <c r="V24" s="679"/>
      <c r="W24" s="118" t="s">
        <v>227</v>
      </c>
      <c r="X24" s="96" t="s">
        <v>243</v>
      </c>
      <c r="Y24" s="377">
        <f>O25</f>
        <v>0</v>
      </c>
    </row>
    <row r="25" spans="1:25" ht="48" customHeight="1" thickBot="1">
      <c r="A25" s="762"/>
      <c r="B25" s="877" t="s">
        <v>147</v>
      </c>
      <c r="C25" s="850"/>
      <c r="D25" s="851"/>
      <c r="E25" s="515"/>
      <c r="F25" s="75"/>
      <c r="G25" s="76"/>
      <c r="H25" s="77"/>
      <c r="I25" s="77"/>
      <c r="J25" s="78"/>
      <c r="K25" s="854"/>
      <c r="L25" s="386" t="s">
        <v>227</v>
      </c>
      <c r="M25" s="386" t="s">
        <v>399</v>
      </c>
      <c r="N25" s="422"/>
      <c r="O25" s="444"/>
      <c r="P25" s="829"/>
      <c r="Q25" s="24"/>
      <c r="R25" s="54"/>
      <c r="S25" s="828"/>
      <c r="T25" s="661"/>
      <c r="U25" s="680" t="s">
        <v>300</v>
      </c>
      <c r="V25" s="681"/>
      <c r="W25" s="686" t="s">
        <v>244</v>
      </c>
      <c r="X25" s="687"/>
      <c r="Y25" s="378">
        <f>SUM(O55:O$55)</f>
        <v>0</v>
      </c>
    </row>
    <row r="26" spans="1:25" ht="48" customHeight="1">
      <c r="A26" s="762"/>
      <c r="B26" s="874" t="s">
        <v>440</v>
      </c>
      <c r="C26" s="823"/>
      <c r="D26" s="824"/>
      <c r="E26" s="502"/>
      <c r="F26" s="354"/>
      <c r="G26" s="48"/>
      <c r="H26" s="8"/>
      <c r="I26" s="8"/>
      <c r="J26" s="61"/>
      <c r="K26" s="838" t="s">
        <v>173</v>
      </c>
      <c r="L26" s="839"/>
      <c r="M26" s="839"/>
      <c r="N26" s="839"/>
      <c r="O26" s="840"/>
      <c r="P26" s="829"/>
      <c r="Q26" s="24"/>
      <c r="R26" s="54"/>
      <c r="S26" s="828"/>
      <c r="T26" s="661"/>
      <c r="U26" s="682"/>
      <c r="V26" s="683"/>
      <c r="W26" s="688" t="s">
        <v>245</v>
      </c>
      <c r="X26" s="689"/>
      <c r="Y26" s="370">
        <f>SUM(O56:O$56)</f>
        <v>0</v>
      </c>
    </row>
    <row r="27" spans="1:25" ht="48" customHeight="1" thickBot="1">
      <c r="A27" s="762"/>
      <c r="B27" s="883" t="s">
        <v>148</v>
      </c>
      <c r="C27" s="884"/>
      <c r="D27" s="885"/>
      <c r="E27" s="498"/>
      <c r="F27" s="74"/>
      <c r="G27" s="73"/>
      <c r="H27" s="42"/>
      <c r="I27" s="42"/>
      <c r="J27" s="59"/>
      <c r="K27" s="841"/>
      <c r="L27" s="842"/>
      <c r="M27" s="842"/>
      <c r="N27" s="842"/>
      <c r="O27" s="843"/>
      <c r="P27" s="829"/>
      <c r="Q27" s="24"/>
      <c r="R27" s="54"/>
      <c r="S27" s="829"/>
      <c r="T27" s="662"/>
      <c r="U27" s="684"/>
      <c r="V27" s="685"/>
      <c r="W27" s="690" t="s">
        <v>246</v>
      </c>
      <c r="X27" s="691"/>
      <c r="Y27" s="377">
        <f>SUM(O57:O$57)</f>
        <v>0</v>
      </c>
    </row>
    <row r="28" spans="1:25" ht="48" customHeight="1" thickBot="1">
      <c r="A28" s="762"/>
      <c r="B28" s="772" t="s">
        <v>441</v>
      </c>
      <c r="C28" s="773"/>
      <c r="D28" s="774"/>
      <c r="E28" s="499"/>
      <c r="F28" s="60"/>
      <c r="G28" s="48"/>
      <c r="H28" s="8"/>
      <c r="I28" s="8"/>
      <c r="J28" s="61"/>
      <c r="K28" s="64"/>
      <c r="L28" s="786" t="s">
        <v>215</v>
      </c>
      <c r="M28" s="786"/>
      <c r="N28" s="787"/>
      <c r="O28" s="128" t="s">
        <v>117</v>
      </c>
      <c r="P28" s="829"/>
      <c r="Q28" s="24"/>
      <c r="R28" s="54"/>
      <c r="S28" s="829"/>
      <c r="T28" s="865" t="s">
        <v>448</v>
      </c>
      <c r="U28" s="866"/>
      <c r="V28" s="866"/>
      <c r="W28" s="866"/>
      <c r="X28" s="867"/>
      <c r="Y28" s="376">
        <f>SUM(O58:O$58)</f>
        <v>0</v>
      </c>
    </row>
    <row r="29" spans="1:25" ht="48" customHeight="1">
      <c r="A29" s="762"/>
      <c r="B29" s="951" t="s">
        <v>442</v>
      </c>
      <c r="C29" s="952"/>
      <c r="D29" s="953"/>
      <c r="E29" s="507"/>
      <c r="F29" s="52"/>
      <c r="G29" s="51"/>
      <c r="H29" s="49"/>
      <c r="I29" s="49"/>
      <c r="J29" s="62"/>
      <c r="K29" s="855" t="s">
        <v>154</v>
      </c>
      <c r="L29" s="859" t="s">
        <v>171</v>
      </c>
      <c r="M29" s="860"/>
      <c r="N29" s="861"/>
      <c r="O29" s="517"/>
      <c r="P29" s="829"/>
      <c r="Q29" s="24"/>
      <c r="R29" s="54"/>
      <c r="S29" s="32"/>
      <c r="T29" s="101" t="s">
        <v>248</v>
      </c>
      <c r="U29" s="102"/>
      <c r="V29" s="102"/>
      <c r="W29" s="98"/>
      <c r="X29" s="103"/>
      <c r="Y29" s="370">
        <f>SUM(O59:O$59)</f>
        <v>0</v>
      </c>
    </row>
    <row r="30" spans="1:25" ht="48" customHeight="1" thickBot="1">
      <c r="A30" s="763"/>
      <c r="B30" s="764"/>
      <c r="C30" s="765"/>
      <c r="D30" s="766"/>
      <c r="E30" s="527"/>
      <c r="F30" s="862"/>
      <c r="G30" s="863"/>
      <c r="H30" s="863"/>
      <c r="I30" s="863"/>
      <c r="J30" s="864"/>
      <c r="K30" s="858"/>
      <c r="L30" s="847" t="s">
        <v>172</v>
      </c>
      <c r="M30" s="848"/>
      <c r="N30" s="813"/>
      <c r="O30" s="516"/>
      <c r="P30" s="829"/>
      <c r="Q30" s="24"/>
      <c r="R30" s="54"/>
      <c r="S30" s="32"/>
      <c r="T30" s="101" t="s">
        <v>249</v>
      </c>
      <c r="U30" s="102"/>
      <c r="V30" s="102"/>
      <c r="W30" s="98"/>
      <c r="X30" s="103"/>
      <c r="Y30" s="370">
        <f>SUM(O$60:O60)</f>
        <v>0</v>
      </c>
    </row>
    <row r="31" spans="1:25" ht="48" customHeight="1">
      <c r="A31" s="767" t="s">
        <v>155</v>
      </c>
      <c r="B31" s="757" t="s">
        <v>443</v>
      </c>
      <c r="C31" s="758"/>
      <c r="D31" s="759"/>
      <c r="E31" s="433"/>
      <c r="F31" s="825"/>
      <c r="G31" s="826"/>
      <c r="H31" s="826"/>
      <c r="I31" s="826"/>
      <c r="J31" s="827"/>
      <c r="K31" s="880" t="s">
        <v>155</v>
      </c>
      <c r="L31" s="822" t="s">
        <v>405</v>
      </c>
      <c r="M31" s="823"/>
      <c r="N31" s="824"/>
      <c r="O31" s="440"/>
      <c r="P31" s="829"/>
      <c r="Q31" s="24"/>
      <c r="R31" s="54"/>
      <c r="S31" s="828"/>
      <c r="T31" s="101" t="s">
        <v>250</v>
      </c>
      <c r="U31" s="102"/>
      <c r="V31" s="102"/>
      <c r="W31" s="98"/>
      <c r="X31" s="103"/>
      <c r="Y31" s="370">
        <f>SUM(O$61:O61)</f>
        <v>0</v>
      </c>
    </row>
    <row r="32" spans="1:25" ht="48" customHeight="1" thickBot="1">
      <c r="A32" s="762"/>
      <c r="B32" s="754" t="s">
        <v>444</v>
      </c>
      <c r="C32" s="755"/>
      <c r="D32" s="756"/>
      <c r="E32" s="434"/>
      <c r="F32" s="34"/>
      <c r="G32" s="71"/>
      <c r="H32" s="878"/>
      <c r="I32" s="879"/>
      <c r="J32" s="63"/>
      <c r="K32" s="856"/>
      <c r="L32" s="822" t="s">
        <v>179</v>
      </c>
      <c r="M32" s="823"/>
      <c r="N32" s="824"/>
      <c r="O32" s="440"/>
      <c r="P32" s="829"/>
      <c r="Q32" s="24"/>
      <c r="R32" s="54"/>
      <c r="S32" s="829"/>
      <c r="T32" s="692" t="s">
        <v>251</v>
      </c>
      <c r="U32" s="693"/>
      <c r="V32" s="693"/>
      <c r="W32" s="693"/>
      <c r="X32" s="694"/>
      <c r="Y32" s="380">
        <f>SUM(O62:O$63)</f>
        <v>0</v>
      </c>
    </row>
    <row r="33" spans="1:25" ht="48" customHeight="1" thickBot="1" thickTop="1">
      <c r="A33" s="768"/>
      <c r="B33" s="622" t="s">
        <v>349</v>
      </c>
      <c r="C33" s="622"/>
      <c r="D33" s="623"/>
      <c r="E33" s="611"/>
      <c r="F33" s="46"/>
      <c r="G33" s="73"/>
      <c r="H33" s="42"/>
      <c r="I33" s="42"/>
      <c r="J33" s="59"/>
      <c r="K33" s="856"/>
      <c r="L33" s="849" t="s">
        <v>133</v>
      </c>
      <c r="M33" s="850"/>
      <c r="N33" s="851"/>
      <c r="O33" s="441"/>
      <c r="P33" s="829"/>
      <c r="Q33" s="24"/>
      <c r="R33" s="54"/>
      <c r="S33" s="829"/>
      <c r="T33" s="672" t="s">
        <v>316</v>
      </c>
      <c r="U33" s="673"/>
      <c r="V33" s="673"/>
      <c r="W33" s="673"/>
      <c r="X33" s="674"/>
      <c r="Y33" s="381">
        <f>SUM(Y6:Y32)</f>
        <v>0</v>
      </c>
    </row>
    <row r="34" spans="1:21" ht="48" customHeight="1" thickTop="1">
      <c r="A34" s="612"/>
      <c r="B34" s="613"/>
      <c r="C34" s="614"/>
      <c r="D34" s="613"/>
      <c r="E34" s="615"/>
      <c r="F34" s="616"/>
      <c r="G34" s="617"/>
      <c r="H34" s="586"/>
      <c r="I34" s="586"/>
      <c r="J34" s="617"/>
      <c r="K34" s="609"/>
      <c r="L34" s="609"/>
      <c r="M34" s="609"/>
      <c r="N34" s="609"/>
      <c r="O34" s="609"/>
      <c r="P34" s="829"/>
      <c r="Q34" s="24"/>
      <c r="R34" s="54"/>
      <c r="S34" s="829"/>
      <c r="T34" s="21"/>
      <c r="U34" s="56"/>
    </row>
    <row r="35" spans="1:21" ht="39.75" customHeight="1">
      <c r="A35" s="32"/>
      <c r="B35" s="20"/>
      <c r="C35" s="27"/>
      <c r="I35" s="19"/>
      <c r="J35" s="27"/>
      <c r="P35" s="32"/>
      <c r="Q35" s="21"/>
      <c r="R35" s="26"/>
      <c r="S35" s="33"/>
      <c r="T35" s="19"/>
      <c r="U35" s="57"/>
    </row>
    <row r="36" spans="1:21" ht="39.75" customHeight="1">
      <c r="A36" s="35"/>
      <c r="B36" s="19"/>
      <c r="C36" s="27"/>
      <c r="I36" s="19"/>
      <c r="J36" s="27"/>
      <c r="P36" s="32"/>
      <c r="Q36" s="21"/>
      <c r="R36" s="26"/>
      <c r="S36" s="33"/>
      <c r="T36" s="19"/>
      <c r="U36" s="27"/>
    </row>
    <row r="37" spans="1:21" ht="39.75" customHeight="1">
      <c r="A37" s="35"/>
      <c r="B37" s="19"/>
      <c r="C37" s="27"/>
      <c r="I37" s="19"/>
      <c r="J37" s="27"/>
      <c r="P37" s="32"/>
      <c r="Q37" s="21"/>
      <c r="R37" s="26"/>
      <c r="S37" s="33"/>
      <c r="T37" s="19"/>
      <c r="U37" s="27"/>
    </row>
    <row r="38" spans="1:21" ht="104.25" customHeight="1">
      <c r="A38" s="399"/>
      <c r="B38" s="399" t="s">
        <v>480</v>
      </c>
      <c r="C38" s="28"/>
      <c r="I38" s="19"/>
      <c r="J38" s="28"/>
      <c r="K38" s="12"/>
      <c r="L38" s="12"/>
      <c r="M38" s="39"/>
      <c r="N38" s="39"/>
      <c r="O38" s="41"/>
      <c r="P38" s="32"/>
      <c r="Q38" s="21"/>
      <c r="R38" s="26"/>
      <c r="S38" s="33"/>
      <c r="T38" s="19"/>
      <c r="U38" s="28"/>
    </row>
    <row r="39" spans="1:17" ht="59.25" customHeight="1">
      <c r="A39" s="66"/>
      <c r="B39" s="66" t="s">
        <v>218</v>
      </c>
      <c r="C39" s="66"/>
      <c r="D39" s="5"/>
      <c r="E39" s="41"/>
      <c r="F39" s="9"/>
      <c r="G39" s="39"/>
      <c r="H39" s="39"/>
      <c r="I39" s="1"/>
      <c r="J39" s="39"/>
      <c r="K39" s="40"/>
      <c r="L39" s="40"/>
      <c r="M39" s="3"/>
      <c r="N39" s="3"/>
      <c r="O39" s="11"/>
      <c r="P39" s="80"/>
      <c r="Q39" s="80"/>
    </row>
    <row r="40" spans="1:17" ht="69.75" customHeight="1">
      <c r="A40" s="3"/>
      <c r="B40" s="121"/>
      <c r="C40" s="121" t="s">
        <v>99</v>
      </c>
      <c r="E40" s="11"/>
      <c r="F40" s="3"/>
      <c r="G40" s="3"/>
      <c r="H40" s="3"/>
      <c r="I40" s="1"/>
      <c r="J40" s="3"/>
      <c r="K40" s="40"/>
      <c r="L40" s="40"/>
      <c r="M40" s="3"/>
      <c r="N40" s="3"/>
      <c r="O40" s="11"/>
      <c r="P40" s="80"/>
      <c r="Q40" s="80"/>
    </row>
    <row r="41" spans="1:17" ht="28.5" thickBot="1">
      <c r="A41" s="3"/>
      <c r="D41" s="3"/>
      <c r="E41" s="11"/>
      <c r="F41" s="3"/>
      <c r="G41" s="3"/>
      <c r="H41" s="3"/>
      <c r="J41" s="15"/>
      <c r="K41" s="16"/>
      <c r="L41" s="4"/>
      <c r="M41" s="8"/>
      <c r="N41" s="8"/>
      <c r="O41" s="8"/>
      <c r="P41" s="80"/>
      <c r="Q41" s="80"/>
    </row>
    <row r="42" spans="1:17" ht="30.75" thickBot="1" thickTop="1">
      <c r="A42" s="886" t="s">
        <v>193</v>
      </c>
      <c r="B42" s="887"/>
      <c r="C42" s="887"/>
      <c r="D42" s="887"/>
      <c r="E42" s="887"/>
      <c r="F42" s="887"/>
      <c r="G42" s="887"/>
      <c r="H42" s="887"/>
      <c r="I42" s="887"/>
      <c r="J42" s="887"/>
      <c r="K42" s="888" t="s">
        <v>318</v>
      </c>
      <c r="L42" s="889"/>
      <c r="M42" s="889"/>
      <c r="N42" s="889"/>
      <c r="O42" s="890"/>
      <c r="P42" s="80"/>
      <c r="Q42" s="80"/>
    </row>
    <row r="43" spans="1:39" ht="33.75" thickBot="1" thickTop="1">
      <c r="A43" s="30"/>
      <c r="B43" s="891" t="s">
        <v>108</v>
      </c>
      <c r="C43" s="892"/>
      <c r="D43" s="413" t="s">
        <v>100</v>
      </c>
      <c r="E43" s="154" t="s">
        <v>117</v>
      </c>
      <c r="F43" s="155"/>
      <c r="G43" s="891" t="s">
        <v>108</v>
      </c>
      <c r="H43" s="892"/>
      <c r="I43" s="413" t="s">
        <v>100</v>
      </c>
      <c r="J43" s="154" t="s">
        <v>117</v>
      </c>
      <c r="K43" s="409"/>
      <c r="L43" s="411" t="s">
        <v>152</v>
      </c>
      <c r="M43" s="954" t="s">
        <v>100</v>
      </c>
      <c r="N43" s="955"/>
      <c r="O43" s="412" t="s">
        <v>117</v>
      </c>
      <c r="P43" s="80"/>
      <c r="Q43" s="80"/>
      <c r="AD43" s="86"/>
      <c r="AE43" s="120" t="s">
        <v>303</v>
      </c>
      <c r="AF43" s="292" t="s">
        <v>302</v>
      </c>
      <c r="AG43"/>
      <c r="AH43" s="704" t="s">
        <v>238</v>
      </c>
      <c r="AI43" s="639"/>
      <c r="AJ43" s="639"/>
      <c r="AK43" s="639"/>
      <c r="AL43" s="705"/>
      <c r="AM43" s="119" t="s">
        <v>234</v>
      </c>
    </row>
    <row r="44" spans="1:39" ht="57" customHeight="1">
      <c r="A44" s="963" t="s">
        <v>187</v>
      </c>
      <c r="B44" s="893" t="s">
        <v>261</v>
      </c>
      <c r="C44" s="894"/>
      <c r="D44" s="208" t="s">
        <v>262</v>
      </c>
      <c r="E44" s="483"/>
      <c r="F44" s="908" t="s">
        <v>194</v>
      </c>
      <c r="G44" s="911" t="s">
        <v>188</v>
      </c>
      <c r="H44" s="912"/>
      <c r="I44" s="324" t="s">
        <v>59</v>
      </c>
      <c r="J44" s="483"/>
      <c r="K44" s="917" t="s">
        <v>153</v>
      </c>
      <c r="L44" s="920" t="s">
        <v>131</v>
      </c>
      <c r="M44" s="960" t="s">
        <v>134</v>
      </c>
      <c r="N44" s="905"/>
      <c r="O44" s="522"/>
      <c r="P44" s="80"/>
      <c r="Q44" s="80"/>
      <c r="AD44" s="640" t="s">
        <v>235</v>
      </c>
      <c r="AE44" s="368" t="s">
        <v>396</v>
      </c>
      <c r="AF44" s="372">
        <f>SUM(E44:E$67)</f>
        <v>0</v>
      </c>
      <c r="AG44"/>
      <c r="AH44" s="659" t="s">
        <v>242</v>
      </c>
      <c r="AI44" s="708" t="s">
        <v>223</v>
      </c>
      <c r="AJ44" s="709" t="s">
        <v>239</v>
      </c>
      <c r="AK44" s="711" t="s">
        <v>228</v>
      </c>
      <c r="AL44" s="108" t="s">
        <v>229</v>
      </c>
      <c r="AM44" s="373">
        <f>SUM(S6:S$7)+SUM(S8:S$12)+SUM(S18:S$19)+SUM(S23:S$28)+SUM(W12:W$13)+SUM(W20:W$22)+SUM(W30:W$32)+SUM(AA6:AA$11)+SUM(AA17:AA$19)</f>
        <v>0</v>
      </c>
    </row>
    <row r="45" spans="1:39" ht="57" customHeight="1">
      <c r="A45" s="964"/>
      <c r="B45" s="895" t="s">
        <v>260</v>
      </c>
      <c r="C45" s="882"/>
      <c r="D45" s="405" t="s">
        <v>59</v>
      </c>
      <c r="E45" s="485"/>
      <c r="F45" s="909"/>
      <c r="G45" s="913"/>
      <c r="H45" s="914"/>
      <c r="I45" s="162" t="s">
        <v>472</v>
      </c>
      <c r="J45" s="436"/>
      <c r="K45" s="918"/>
      <c r="L45" s="897"/>
      <c r="M45" s="946" t="s">
        <v>135</v>
      </c>
      <c r="N45" s="882"/>
      <c r="O45" s="448"/>
      <c r="P45" s="80"/>
      <c r="Q45" s="80"/>
      <c r="AD45" s="641"/>
      <c r="AE45" s="384" t="s">
        <v>397</v>
      </c>
      <c r="AF45" s="369"/>
      <c r="AG45"/>
      <c r="AH45" s="660"/>
      <c r="AI45" s="653"/>
      <c r="AJ45" s="710"/>
      <c r="AK45" s="712"/>
      <c r="AL45" s="109" t="s">
        <v>230</v>
      </c>
      <c r="AM45" s="374">
        <f>SUM(S7:S$8)+SUM(S12:S$18)+SUM(S19:S$23)+SUM(S28:S$35)+SUM(W6:W$11)+SUM(W13:W$20)+SUM(W22:W$30)+SUM(W32:W$35)+SUM(AA11:AA$17)+SUM(AA19:AA$25)</f>
        <v>0</v>
      </c>
    </row>
    <row r="46" spans="1:39" ht="57" customHeight="1">
      <c r="A46" s="964"/>
      <c r="B46" s="895" t="s">
        <v>263</v>
      </c>
      <c r="C46" s="882"/>
      <c r="D46" s="206" t="s">
        <v>59</v>
      </c>
      <c r="E46" s="485"/>
      <c r="F46" s="909"/>
      <c r="G46" s="913"/>
      <c r="H46" s="914"/>
      <c r="I46" s="162" t="s">
        <v>183</v>
      </c>
      <c r="J46" s="436"/>
      <c r="K46" s="918"/>
      <c r="L46" s="896" t="s">
        <v>132</v>
      </c>
      <c r="M46" s="898" t="s">
        <v>134</v>
      </c>
      <c r="N46" s="899"/>
      <c r="O46" s="523"/>
      <c r="AD46" s="641"/>
      <c r="AE46" s="105" t="s">
        <v>317</v>
      </c>
      <c r="AF46" s="369"/>
      <c r="AG46"/>
      <c r="AH46" s="660"/>
      <c r="AI46" s="653"/>
      <c r="AJ46" s="710"/>
      <c r="AK46" s="712"/>
      <c r="AL46" s="110" t="s">
        <v>231</v>
      </c>
      <c r="AM46" s="374"/>
    </row>
    <row r="47" spans="1:39" ht="49.5" customHeight="1">
      <c r="A47" s="964"/>
      <c r="B47" s="900" t="s">
        <v>264</v>
      </c>
      <c r="C47" s="901"/>
      <c r="D47" s="161" t="s">
        <v>182</v>
      </c>
      <c r="E47" s="430"/>
      <c r="F47" s="909"/>
      <c r="G47" s="915"/>
      <c r="H47" s="916"/>
      <c r="I47" s="314" t="s">
        <v>189</v>
      </c>
      <c r="J47" s="436"/>
      <c r="K47" s="918"/>
      <c r="L47" s="897"/>
      <c r="M47" s="906" t="s">
        <v>135</v>
      </c>
      <c r="N47" s="907"/>
      <c r="O47" s="448"/>
      <c r="AD47" s="642"/>
      <c r="AE47" s="106" t="s">
        <v>305</v>
      </c>
      <c r="AF47" s="369"/>
      <c r="AG47"/>
      <c r="AH47" s="660"/>
      <c r="AI47" s="653"/>
      <c r="AJ47" s="710"/>
      <c r="AK47" s="712"/>
      <c r="AL47" s="109" t="s">
        <v>232</v>
      </c>
      <c r="AM47" s="370"/>
    </row>
    <row r="48" spans="1:39" ht="49.5" customHeight="1">
      <c r="A48" s="964"/>
      <c r="B48" s="902"/>
      <c r="C48" s="903"/>
      <c r="D48" s="162" t="s">
        <v>3</v>
      </c>
      <c r="E48" s="430"/>
      <c r="F48" s="909"/>
      <c r="G48" s="900" t="s">
        <v>270</v>
      </c>
      <c r="H48" s="901"/>
      <c r="I48" s="239" t="s">
        <v>323</v>
      </c>
      <c r="J48" s="436"/>
      <c r="K48" s="918"/>
      <c r="L48" s="896" t="s">
        <v>133</v>
      </c>
      <c r="M48" s="946" t="s">
        <v>134</v>
      </c>
      <c r="N48" s="947"/>
      <c r="O48" s="523"/>
      <c r="AD48" s="670" t="s">
        <v>236</v>
      </c>
      <c r="AE48" s="106" t="s">
        <v>306</v>
      </c>
      <c r="AF48" s="369">
        <f>SUM(J44:J$55)</f>
        <v>0</v>
      </c>
      <c r="AG48"/>
      <c r="AH48" s="660"/>
      <c r="AI48" s="653"/>
      <c r="AJ48" s="710"/>
      <c r="AK48" s="713" t="s">
        <v>227</v>
      </c>
      <c r="AL48" s="110" t="s">
        <v>229</v>
      </c>
      <c r="AM48" s="520">
        <f>SUM(E44:E$46)+SUM(E52:E$56)+SUM(E60:E$62)+SUM(E58+E63+E66+J61+J44+J50+J53)+SUM(J56:J$57)+SUM(J64:J$65)</f>
        <v>0</v>
      </c>
    </row>
    <row r="49" spans="1:39" ht="49.5" customHeight="1" thickBot="1">
      <c r="A49" s="964"/>
      <c r="B49" s="902"/>
      <c r="C49" s="903"/>
      <c r="D49" s="162" t="s">
        <v>180</v>
      </c>
      <c r="E49" s="430"/>
      <c r="F49" s="909"/>
      <c r="G49" s="902"/>
      <c r="H49" s="903"/>
      <c r="I49" s="163" t="s">
        <v>191</v>
      </c>
      <c r="J49" s="436"/>
      <c r="K49" s="919"/>
      <c r="L49" s="950"/>
      <c r="M49" s="948" t="s">
        <v>135</v>
      </c>
      <c r="N49" s="949"/>
      <c r="O49" s="449"/>
      <c r="AD49" s="664"/>
      <c r="AE49" s="106" t="s">
        <v>307</v>
      </c>
      <c r="AF49" s="369">
        <f>SUM(J56:J$60)</f>
        <v>0</v>
      </c>
      <c r="AG49"/>
      <c r="AH49" s="660"/>
      <c r="AI49" s="653"/>
      <c r="AJ49" s="710"/>
      <c r="AK49" s="714"/>
      <c r="AL49" s="111" t="s">
        <v>230</v>
      </c>
      <c r="AM49" s="621">
        <f>SUM(E47:E$51)+SUM(E64:E$65)+SUM(E57+E59+E67)+SUM(J58:J$60)+SUM(J62:J$63)+SUM(J66:J$67)+SUM(J45:J$49)+SUM(J51:J$52)+SUM(J54:J$55)</f>
        <v>0</v>
      </c>
    </row>
    <row r="50" spans="1:39" ht="49.5" customHeight="1">
      <c r="A50" s="964"/>
      <c r="B50" s="902"/>
      <c r="C50" s="903"/>
      <c r="D50" s="162" t="s">
        <v>181</v>
      </c>
      <c r="E50" s="430"/>
      <c r="F50" s="909"/>
      <c r="G50" s="902"/>
      <c r="H50" s="903"/>
      <c r="I50" s="163" t="s">
        <v>59</v>
      </c>
      <c r="J50" s="484"/>
      <c r="K50" s="69"/>
      <c r="L50" s="40"/>
      <c r="M50" s="40"/>
      <c r="N50" s="40"/>
      <c r="O50" s="410"/>
      <c r="AD50" s="664"/>
      <c r="AE50" s="106" t="s">
        <v>308</v>
      </c>
      <c r="AF50" s="369">
        <f>SUM(J61:J$63)</f>
        <v>0</v>
      </c>
      <c r="AG50"/>
      <c r="AH50" s="660"/>
      <c r="AI50" s="653"/>
      <c r="AJ50" s="666" t="s">
        <v>240</v>
      </c>
      <c r="AK50" s="715" t="s">
        <v>228</v>
      </c>
      <c r="AL50" s="110" t="s">
        <v>229</v>
      </c>
      <c r="AM50" s="374"/>
    </row>
    <row r="51" spans="1:39" ht="49.5" customHeight="1">
      <c r="A51" s="964"/>
      <c r="B51" s="902"/>
      <c r="C51" s="903"/>
      <c r="D51" s="162" t="s">
        <v>81</v>
      </c>
      <c r="E51" s="430"/>
      <c r="F51" s="909"/>
      <c r="G51" s="902"/>
      <c r="H51" s="903"/>
      <c r="I51" s="163" t="s">
        <v>406</v>
      </c>
      <c r="J51" s="436"/>
      <c r="K51" s="69"/>
      <c r="L51" s="40"/>
      <c r="M51" s="40"/>
      <c r="N51" s="40"/>
      <c r="O51" s="325"/>
      <c r="AD51" s="671"/>
      <c r="AE51" s="107" t="s">
        <v>309</v>
      </c>
      <c r="AF51" s="369"/>
      <c r="AG51"/>
      <c r="AH51" s="660"/>
      <c r="AI51" s="653"/>
      <c r="AJ51" s="667"/>
      <c r="AK51" s="707"/>
      <c r="AL51" s="109" t="s">
        <v>230</v>
      </c>
      <c r="AM51" s="374"/>
    </row>
    <row r="52" spans="1:39" ht="48.75" customHeight="1" thickBot="1">
      <c r="A52" s="964"/>
      <c r="B52" s="904"/>
      <c r="C52" s="905"/>
      <c r="D52" s="160" t="s">
        <v>59</v>
      </c>
      <c r="E52" s="485"/>
      <c r="F52" s="909"/>
      <c r="G52" s="904"/>
      <c r="H52" s="905"/>
      <c r="I52" s="228" t="s">
        <v>190</v>
      </c>
      <c r="J52" s="436"/>
      <c r="K52" s="69"/>
      <c r="L52" s="40"/>
      <c r="M52" s="40"/>
      <c r="N52" s="40"/>
      <c r="O52" s="325"/>
      <c r="AD52" s="663" t="s">
        <v>237</v>
      </c>
      <c r="AE52" s="105" t="s">
        <v>310</v>
      </c>
      <c r="AF52" s="369">
        <f>SUM(J64:J$67)</f>
        <v>0</v>
      </c>
      <c r="AG52"/>
      <c r="AH52" s="660"/>
      <c r="AI52" s="653"/>
      <c r="AJ52" s="667"/>
      <c r="AK52" s="707"/>
      <c r="AL52" s="110" t="s">
        <v>231</v>
      </c>
      <c r="AM52" s="374"/>
    </row>
    <row r="53" spans="1:39" ht="56.25" customHeight="1" thickBot="1" thickTop="1">
      <c r="A53" s="964"/>
      <c r="B53" s="881" t="s">
        <v>265</v>
      </c>
      <c r="C53" s="882"/>
      <c r="D53" s="114" t="s">
        <v>59</v>
      </c>
      <c r="E53" s="484"/>
      <c r="F53" s="909"/>
      <c r="G53" s="974" t="s">
        <v>485</v>
      </c>
      <c r="H53" s="975"/>
      <c r="I53" s="194" t="s">
        <v>59</v>
      </c>
      <c r="J53" s="484"/>
      <c r="K53" s="958" t="s">
        <v>201</v>
      </c>
      <c r="L53" s="887"/>
      <c r="M53" s="887"/>
      <c r="N53" s="887"/>
      <c r="O53" s="959"/>
      <c r="AD53" s="664"/>
      <c r="AE53" s="105" t="s">
        <v>311</v>
      </c>
      <c r="AF53" s="369"/>
      <c r="AG53"/>
      <c r="AH53" s="660"/>
      <c r="AI53" s="653"/>
      <c r="AJ53" s="667"/>
      <c r="AK53" s="716"/>
      <c r="AL53" s="109" t="s">
        <v>232</v>
      </c>
      <c r="AM53" s="370"/>
    </row>
    <row r="54" spans="1:39" ht="56.25" customHeight="1" thickBot="1">
      <c r="A54" s="964"/>
      <c r="B54" s="881" t="s">
        <v>291</v>
      </c>
      <c r="C54" s="882"/>
      <c r="D54" s="211" t="s">
        <v>59</v>
      </c>
      <c r="E54" s="518"/>
      <c r="F54" s="909"/>
      <c r="G54" s="913"/>
      <c r="H54" s="914"/>
      <c r="I54" s="360" t="s">
        <v>476</v>
      </c>
      <c r="J54" s="436"/>
      <c r="K54" s="937" t="s">
        <v>202</v>
      </c>
      <c r="L54" s="786"/>
      <c r="M54" s="786"/>
      <c r="N54" s="938"/>
      <c r="O54" s="156" t="s">
        <v>117</v>
      </c>
      <c r="AD54" s="664"/>
      <c r="AE54" s="105" t="s">
        <v>312</v>
      </c>
      <c r="AF54" s="369"/>
      <c r="AG54"/>
      <c r="AH54" s="660"/>
      <c r="AI54" s="653"/>
      <c r="AJ54" s="667"/>
      <c r="AK54" s="706" t="s">
        <v>227</v>
      </c>
      <c r="AL54" s="109" t="s">
        <v>229</v>
      </c>
      <c r="AM54" s="520">
        <f>SUM(O44+O46+O48)</f>
        <v>0</v>
      </c>
    </row>
    <row r="55" spans="1:39" ht="56.25" customHeight="1" thickBot="1">
      <c r="A55" s="964"/>
      <c r="B55" s="895" t="s">
        <v>266</v>
      </c>
      <c r="C55" s="882"/>
      <c r="D55" s="211" t="s">
        <v>59</v>
      </c>
      <c r="E55" s="518"/>
      <c r="F55" s="910"/>
      <c r="G55" s="976"/>
      <c r="H55" s="977"/>
      <c r="I55" s="361" t="s">
        <v>192</v>
      </c>
      <c r="J55" s="446"/>
      <c r="K55" s="956" t="s">
        <v>203</v>
      </c>
      <c r="L55" s="957"/>
      <c r="M55" s="957"/>
      <c r="N55" s="687"/>
      <c r="O55" s="439"/>
      <c r="AD55" s="665"/>
      <c r="AE55" s="294" t="s">
        <v>313</v>
      </c>
      <c r="AF55" s="369"/>
      <c r="AG55"/>
      <c r="AH55" s="660"/>
      <c r="AI55" s="653"/>
      <c r="AJ55" s="667"/>
      <c r="AK55" s="707"/>
      <c r="AL55" s="112" t="s">
        <v>230</v>
      </c>
      <c r="AM55" s="376">
        <f>SUM(O45+O47+O49)</f>
        <v>0</v>
      </c>
    </row>
    <row r="56" spans="1:39" ht="48.75" customHeight="1" thickBot="1">
      <c r="A56" s="964"/>
      <c r="B56" s="900" t="s">
        <v>267</v>
      </c>
      <c r="C56" s="901"/>
      <c r="D56" s="408" t="s">
        <v>59</v>
      </c>
      <c r="E56" s="484"/>
      <c r="F56" s="708" t="s">
        <v>325</v>
      </c>
      <c r="G56" s="965" t="s">
        <v>271</v>
      </c>
      <c r="H56" s="966"/>
      <c r="I56" s="238" t="s">
        <v>59</v>
      </c>
      <c r="J56" s="521"/>
      <c r="K56" s="929" t="s">
        <v>204</v>
      </c>
      <c r="L56" s="927"/>
      <c r="M56" s="927"/>
      <c r="N56" s="928"/>
      <c r="O56" s="440"/>
      <c r="AD56" s="655" t="s">
        <v>314</v>
      </c>
      <c r="AE56" s="656"/>
      <c r="AF56" s="407">
        <f>SUM(O44:O$49)</f>
        <v>0</v>
      </c>
      <c r="AG56"/>
      <c r="AH56" s="660"/>
      <c r="AI56" s="652" t="s">
        <v>224</v>
      </c>
      <c r="AJ56" s="113" t="s">
        <v>225</v>
      </c>
      <c r="AK56" s="114" t="s">
        <v>226</v>
      </c>
      <c r="AL56" s="93" t="s">
        <v>243</v>
      </c>
      <c r="AM56" s="370"/>
    </row>
    <row r="57" spans="1:39" ht="48.75" customHeight="1" thickTop="1">
      <c r="A57" s="964"/>
      <c r="B57" s="904"/>
      <c r="C57" s="905"/>
      <c r="D57" s="314" t="s">
        <v>183</v>
      </c>
      <c r="E57" s="430"/>
      <c r="F57" s="971"/>
      <c r="G57" s="967"/>
      <c r="H57" s="968"/>
      <c r="I57" s="163" t="s">
        <v>395</v>
      </c>
      <c r="J57" s="485"/>
      <c r="K57" s="929" t="s">
        <v>205</v>
      </c>
      <c r="L57" s="927"/>
      <c r="M57" s="927"/>
      <c r="N57" s="928"/>
      <c r="O57" s="450"/>
      <c r="AD57" s="668" t="s">
        <v>252</v>
      </c>
      <c r="AE57" s="669"/>
      <c r="AF57" s="645">
        <f>SUM(AF44:AF56)</f>
        <v>0</v>
      </c>
      <c r="AG57"/>
      <c r="AH57" s="660"/>
      <c r="AI57" s="653"/>
      <c r="AJ57" s="643" t="s">
        <v>233</v>
      </c>
      <c r="AK57" s="115" t="s">
        <v>226</v>
      </c>
      <c r="AL57" s="94" t="s">
        <v>243</v>
      </c>
      <c r="AM57" s="369"/>
    </row>
    <row r="58" spans="1:39" ht="48.75" customHeight="1">
      <c r="A58" s="964"/>
      <c r="B58" s="900" t="s">
        <v>326</v>
      </c>
      <c r="C58" s="901"/>
      <c r="D58" s="414" t="s">
        <v>59</v>
      </c>
      <c r="E58" s="485"/>
      <c r="F58" s="971"/>
      <c r="G58" s="967"/>
      <c r="H58" s="968"/>
      <c r="I58" s="163" t="s">
        <v>195</v>
      </c>
      <c r="J58" s="430"/>
      <c r="K58" s="929" t="s">
        <v>447</v>
      </c>
      <c r="L58" s="927"/>
      <c r="M58" s="927"/>
      <c r="N58" s="928"/>
      <c r="O58" s="440"/>
      <c r="AD58" s="648" t="s">
        <v>315</v>
      </c>
      <c r="AE58" s="649"/>
      <c r="AF58" s="646"/>
      <c r="AG58"/>
      <c r="AH58" s="660"/>
      <c r="AI58" s="654"/>
      <c r="AJ58" s="644"/>
      <c r="AK58" s="114" t="s">
        <v>227</v>
      </c>
      <c r="AL58" s="93" t="s">
        <v>243</v>
      </c>
      <c r="AM58" s="370"/>
    </row>
    <row r="59" spans="1:39" ht="48.75" customHeight="1" thickBot="1">
      <c r="A59" s="964"/>
      <c r="B59" s="904"/>
      <c r="C59" s="905"/>
      <c r="D59" s="228" t="s">
        <v>327</v>
      </c>
      <c r="E59" s="430"/>
      <c r="F59" s="971"/>
      <c r="G59" s="967"/>
      <c r="H59" s="968"/>
      <c r="I59" s="163" t="s">
        <v>394</v>
      </c>
      <c r="J59" s="430"/>
      <c r="K59" s="929" t="s">
        <v>206</v>
      </c>
      <c r="L59" s="927"/>
      <c r="M59" s="927"/>
      <c r="N59" s="928"/>
      <c r="O59" s="450"/>
      <c r="AD59" s="650"/>
      <c r="AE59" s="651"/>
      <c r="AF59" s="647"/>
      <c r="AG59"/>
      <c r="AH59" s="661"/>
      <c r="AI59" s="653" t="s">
        <v>241</v>
      </c>
      <c r="AJ59" s="676" t="s">
        <v>225</v>
      </c>
      <c r="AK59" s="116" t="s">
        <v>226</v>
      </c>
      <c r="AL59" s="95" t="s">
        <v>243</v>
      </c>
      <c r="AM59" s="376"/>
    </row>
    <row r="60" spans="1:39" ht="57" customHeight="1" thickBot="1" thickTop="1">
      <c r="A60" s="964"/>
      <c r="B60" s="881" t="s">
        <v>184</v>
      </c>
      <c r="C60" s="882"/>
      <c r="D60" s="300" t="s">
        <v>59</v>
      </c>
      <c r="E60" s="485"/>
      <c r="F60" s="971"/>
      <c r="G60" s="969"/>
      <c r="H60" s="970"/>
      <c r="I60" s="163" t="s">
        <v>196</v>
      </c>
      <c r="J60" s="430"/>
      <c r="K60" s="929" t="s">
        <v>207</v>
      </c>
      <c r="L60" s="927"/>
      <c r="M60" s="927"/>
      <c r="N60" s="928"/>
      <c r="O60" s="440"/>
      <c r="AD60"/>
      <c r="AE60"/>
      <c r="AF60"/>
      <c r="AG60"/>
      <c r="AH60" s="661"/>
      <c r="AI60" s="653"/>
      <c r="AJ60" s="677"/>
      <c r="AK60" s="114" t="s">
        <v>227</v>
      </c>
      <c r="AL60" s="93" t="s">
        <v>243</v>
      </c>
      <c r="AM60" s="370"/>
    </row>
    <row r="61" spans="1:39" ht="57" customHeight="1">
      <c r="A61" s="964"/>
      <c r="B61" s="881" t="s">
        <v>185</v>
      </c>
      <c r="C61" s="882"/>
      <c r="D61" s="114" t="s">
        <v>59</v>
      </c>
      <c r="E61" s="484"/>
      <c r="F61" s="971"/>
      <c r="G61" s="933" t="s">
        <v>324</v>
      </c>
      <c r="H61" s="934"/>
      <c r="I61" s="203" t="s">
        <v>59</v>
      </c>
      <c r="J61" s="497"/>
      <c r="K61" s="926" t="s">
        <v>208</v>
      </c>
      <c r="L61" s="927"/>
      <c r="M61" s="927"/>
      <c r="N61" s="928"/>
      <c r="O61" s="440"/>
      <c r="AD61"/>
      <c r="AE61"/>
      <c r="AF61"/>
      <c r="AG61"/>
      <c r="AH61" s="661"/>
      <c r="AI61" s="653"/>
      <c r="AJ61" s="678" t="s">
        <v>233</v>
      </c>
      <c r="AK61" s="406" t="s">
        <v>226</v>
      </c>
      <c r="AL61" s="93" t="s">
        <v>243</v>
      </c>
      <c r="AM61" s="370"/>
    </row>
    <row r="62" spans="1:39" ht="48.75" customHeight="1" thickBot="1">
      <c r="A62" s="964"/>
      <c r="B62" s="961" t="s">
        <v>186</v>
      </c>
      <c r="C62" s="962"/>
      <c r="D62" s="194" t="s">
        <v>59</v>
      </c>
      <c r="E62" s="485"/>
      <c r="F62" s="971"/>
      <c r="G62" s="902"/>
      <c r="H62" s="903"/>
      <c r="I62" s="163" t="s">
        <v>197</v>
      </c>
      <c r="J62" s="430"/>
      <c r="K62" s="929" t="s">
        <v>209</v>
      </c>
      <c r="L62" s="927"/>
      <c r="M62" s="927"/>
      <c r="N62" s="928"/>
      <c r="O62" s="440"/>
      <c r="AD62"/>
      <c r="AE62"/>
      <c r="AF62"/>
      <c r="AG62"/>
      <c r="AH62" s="661"/>
      <c r="AI62" s="675"/>
      <c r="AJ62" s="679"/>
      <c r="AK62" s="118" t="s">
        <v>227</v>
      </c>
      <c r="AL62" s="96" t="s">
        <v>243</v>
      </c>
      <c r="AM62" s="377"/>
    </row>
    <row r="63" spans="1:39" ht="48.75" customHeight="1" thickBot="1">
      <c r="A63" s="964"/>
      <c r="B63" s="900" t="s">
        <v>268</v>
      </c>
      <c r="C63" s="901"/>
      <c r="D63" s="415" t="s">
        <v>59</v>
      </c>
      <c r="E63" s="484"/>
      <c r="F63" s="971"/>
      <c r="G63" s="935"/>
      <c r="H63" s="936"/>
      <c r="I63" s="301" t="s">
        <v>198</v>
      </c>
      <c r="J63" s="446"/>
      <c r="K63" s="930" t="s">
        <v>133</v>
      </c>
      <c r="L63" s="931"/>
      <c r="M63" s="931"/>
      <c r="N63" s="932"/>
      <c r="O63" s="441"/>
      <c r="AD63"/>
      <c r="AE63"/>
      <c r="AF63"/>
      <c r="AG63"/>
      <c r="AH63" s="661"/>
      <c r="AI63" s="680" t="s">
        <v>300</v>
      </c>
      <c r="AJ63" s="681"/>
      <c r="AK63" s="686" t="s">
        <v>244</v>
      </c>
      <c r="AL63" s="687"/>
      <c r="AM63" s="378"/>
    </row>
    <row r="64" spans="1:39" ht="48.75" customHeight="1">
      <c r="A64" s="964"/>
      <c r="B64" s="902"/>
      <c r="C64" s="903"/>
      <c r="D64" s="163" t="s">
        <v>83</v>
      </c>
      <c r="E64" s="519"/>
      <c r="F64" s="972" t="s">
        <v>200</v>
      </c>
      <c r="G64" s="925" t="s">
        <v>199</v>
      </c>
      <c r="H64" s="894"/>
      <c r="I64" s="208" t="s">
        <v>59</v>
      </c>
      <c r="J64" s="483"/>
      <c r="K64" s="939" t="s">
        <v>219</v>
      </c>
      <c r="L64" s="941" t="s">
        <v>220</v>
      </c>
      <c r="M64" s="942"/>
      <c r="N64" s="942"/>
      <c r="O64" s="943"/>
      <c r="AD64"/>
      <c r="AE64"/>
      <c r="AF64"/>
      <c r="AG64"/>
      <c r="AH64" s="661"/>
      <c r="AI64" s="682"/>
      <c r="AJ64" s="683"/>
      <c r="AK64" s="688" t="s">
        <v>245</v>
      </c>
      <c r="AL64" s="689"/>
      <c r="AM64" s="370"/>
    </row>
    <row r="65" spans="1:39" ht="48.75" customHeight="1" thickBot="1">
      <c r="A65" s="964"/>
      <c r="B65" s="904"/>
      <c r="C65" s="905"/>
      <c r="D65" s="416" t="s">
        <v>82</v>
      </c>
      <c r="E65" s="436"/>
      <c r="F65" s="973"/>
      <c r="G65" s="900" t="s">
        <v>269</v>
      </c>
      <c r="H65" s="901"/>
      <c r="I65" s="161" t="s">
        <v>59</v>
      </c>
      <c r="J65" s="484"/>
      <c r="K65" s="940"/>
      <c r="L65" s="944"/>
      <c r="M65" s="944"/>
      <c r="N65" s="944"/>
      <c r="O65" s="945"/>
      <c r="AD65"/>
      <c r="AE65"/>
      <c r="AF65"/>
      <c r="AG65"/>
      <c r="AH65" s="662"/>
      <c r="AI65" s="684"/>
      <c r="AJ65" s="685"/>
      <c r="AK65" s="690" t="s">
        <v>246</v>
      </c>
      <c r="AL65" s="691"/>
      <c r="AM65" s="377"/>
    </row>
    <row r="66" spans="1:39" ht="48.75" customHeight="1" thickBot="1" thickTop="1">
      <c r="A66" s="964"/>
      <c r="B66" s="900" t="s">
        <v>328</v>
      </c>
      <c r="C66" s="901"/>
      <c r="D66" s="194" t="s">
        <v>59</v>
      </c>
      <c r="E66" s="485"/>
      <c r="F66" s="973"/>
      <c r="G66" s="902"/>
      <c r="H66" s="903"/>
      <c r="I66" s="163" t="s">
        <v>16</v>
      </c>
      <c r="J66" s="436"/>
      <c r="K66" s="921" t="s">
        <v>219</v>
      </c>
      <c r="L66" s="922" t="s">
        <v>221</v>
      </c>
      <c r="M66" s="923"/>
      <c r="N66" s="923"/>
      <c r="O66" s="924"/>
      <c r="AH66" s="672" t="s">
        <v>316</v>
      </c>
      <c r="AI66" s="673"/>
      <c r="AJ66" s="673"/>
      <c r="AK66" s="673"/>
      <c r="AL66" s="674"/>
      <c r="AM66" s="381">
        <f>SUM(AM44:AM65)</f>
        <v>0</v>
      </c>
    </row>
    <row r="67" spans="1:15" ht="48.75" customHeight="1" thickBot="1" thickTop="1">
      <c r="A67" s="964"/>
      <c r="B67" s="902"/>
      <c r="C67" s="903"/>
      <c r="D67" s="161" t="s">
        <v>97</v>
      </c>
      <c r="E67" s="618"/>
      <c r="F67" s="973"/>
      <c r="G67" s="902"/>
      <c r="H67" s="903"/>
      <c r="I67" s="161" t="s">
        <v>80</v>
      </c>
      <c r="J67" s="605"/>
      <c r="K67" s="921"/>
      <c r="L67" s="923"/>
      <c r="M67" s="923"/>
      <c r="N67" s="923"/>
      <c r="O67" s="924"/>
    </row>
    <row r="68" spans="1:15" ht="48.75" customHeight="1" thickTop="1">
      <c r="A68" s="620"/>
      <c r="B68" s="365"/>
      <c r="C68" s="365"/>
      <c r="D68" s="365"/>
      <c r="E68" s="606"/>
      <c r="F68" s="620"/>
      <c r="G68" s="607"/>
      <c r="H68" s="607"/>
      <c r="I68" s="607"/>
      <c r="J68" s="608"/>
      <c r="K68" s="609"/>
      <c r="L68" s="609"/>
      <c r="M68" s="609"/>
      <c r="N68" s="609"/>
      <c r="O68" s="609"/>
    </row>
    <row r="69" spans="1:15" ht="48.75" customHeight="1">
      <c r="A69" s="33"/>
      <c r="B69" s="364"/>
      <c r="C69" s="364"/>
      <c r="D69" s="364" t="s">
        <v>322</v>
      </c>
      <c r="E69" s="619"/>
      <c r="F69" s="44"/>
      <c r="G69" s="3"/>
      <c r="H69" s="3"/>
      <c r="I69" s="3"/>
      <c r="J69" s="610"/>
      <c r="K69" s="40"/>
      <c r="L69" s="40"/>
      <c r="M69" s="40"/>
      <c r="N69" s="40"/>
      <c r="O69" s="40"/>
    </row>
    <row r="70" spans="1:6" ht="48.75" customHeight="1">
      <c r="A70" s="585"/>
      <c r="B70" s="40"/>
      <c r="C70" s="40"/>
      <c r="D70" s="40"/>
      <c r="E70" s="40"/>
      <c r="F70" s="44"/>
    </row>
    <row r="71" spans="1:2" ht="48.75" customHeight="1">
      <c r="A71" s="14"/>
      <c r="B71" s="40"/>
    </row>
    <row r="72" spans="1:2" ht="48.75" customHeight="1">
      <c r="A72" s="50"/>
      <c r="B72" s="40"/>
    </row>
    <row r="73" spans="1:2" ht="48.75" customHeight="1">
      <c r="A73" s="50"/>
      <c r="B73" s="40"/>
    </row>
    <row r="74" spans="1:2" ht="48.75" customHeight="1">
      <c r="A74" s="40"/>
      <c r="B74" s="40"/>
    </row>
    <row r="75" spans="1:2" ht="48.75" customHeight="1">
      <c r="A75" s="40"/>
      <c r="B75" s="40"/>
    </row>
    <row r="76" spans="1:2" ht="48.75" customHeight="1">
      <c r="A76" s="40"/>
      <c r="B76" s="40"/>
    </row>
    <row r="77" ht="15.75">
      <c r="A77" s="40"/>
    </row>
    <row r="78" ht="21" customHeight="1"/>
    <row r="79" ht="21" customHeight="1"/>
    <row r="80" ht="23.25" customHeight="1"/>
    <row r="81" ht="23.25" customHeight="1"/>
    <row r="82" ht="23.25" customHeight="1"/>
  </sheetData>
  <sheetProtection password="DC7F" sheet="1"/>
  <mergeCells count="193">
    <mergeCell ref="B62:C62"/>
    <mergeCell ref="A44:A67"/>
    <mergeCell ref="G56:H60"/>
    <mergeCell ref="F56:F63"/>
    <mergeCell ref="F64:F67"/>
    <mergeCell ref="K56:N56"/>
    <mergeCell ref="B53:C53"/>
    <mergeCell ref="G53:H55"/>
    <mergeCell ref="B54:C54"/>
    <mergeCell ref="B55:C55"/>
    <mergeCell ref="M48:N48"/>
    <mergeCell ref="M49:N49"/>
    <mergeCell ref="L48:L49"/>
    <mergeCell ref="B29:D29"/>
    <mergeCell ref="M43:N43"/>
    <mergeCell ref="K55:N55"/>
    <mergeCell ref="K53:O53"/>
    <mergeCell ref="M44:N44"/>
    <mergeCell ref="B45:C45"/>
    <mergeCell ref="M45:N45"/>
    <mergeCell ref="K57:N57"/>
    <mergeCell ref="G61:H63"/>
    <mergeCell ref="K54:N54"/>
    <mergeCell ref="B56:C57"/>
    <mergeCell ref="K64:K65"/>
    <mergeCell ref="L64:O65"/>
    <mergeCell ref="K59:N59"/>
    <mergeCell ref="K60:N60"/>
    <mergeCell ref="K58:N58"/>
    <mergeCell ref="B58:C59"/>
    <mergeCell ref="B66:C67"/>
    <mergeCell ref="B61:C61"/>
    <mergeCell ref="K66:K67"/>
    <mergeCell ref="L66:O67"/>
    <mergeCell ref="B63:C65"/>
    <mergeCell ref="G64:H64"/>
    <mergeCell ref="G65:H67"/>
    <mergeCell ref="K61:N61"/>
    <mergeCell ref="K62:N62"/>
    <mergeCell ref="K63:N63"/>
    <mergeCell ref="B46:C46"/>
    <mergeCell ref="L46:L47"/>
    <mergeCell ref="M46:N46"/>
    <mergeCell ref="B47:C52"/>
    <mergeCell ref="M47:N47"/>
    <mergeCell ref="G48:H52"/>
    <mergeCell ref="F44:F55"/>
    <mergeCell ref="G44:H47"/>
    <mergeCell ref="K44:K49"/>
    <mergeCell ref="L44:L45"/>
    <mergeCell ref="A42:J42"/>
    <mergeCell ref="K42:O42"/>
    <mergeCell ref="B43:C43"/>
    <mergeCell ref="G43:H43"/>
    <mergeCell ref="B44:C44"/>
    <mergeCell ref="B12:D12"/>
    <mergeCell ref="B13:D13"/>
    <mergeCell ref="B14:D14"/>
    <mergeCell ref="B15:D15"/>
    <mergeCell ref="B16:D16"/>
    <mergeCell ref="B19:D19"/>
    <mergeCell ref="B20:D20"/>
    <mergeCell ref="B21:D21"/>
    <mergeCell ref="B22:D22"/>
    <mergeCell ref="B23:D23"/>
    <mergeCell ref="B26:D26"/>
    <mergeCell ref="W12:W15"/>
    <mergeCell ref="W16:W17"/>
    <mergeCell ref="U18:U20"/>
    <mergeCell ref="B60:C60"/>
    <mergeCell ref="B27:D27"/>
    <mergeCell ref="T33:X33"/>
    <mergeCell ref="V19:V20"/>
    <mergeCell ref="U21:U24"/>
    <mergeCell ref="V21:V22"/>
    <mergeCell ref="V23:V24"/>
    <mergeCell ref="B24:D24"/>
    <mergeCell ref="B25:D25"/>
    <mergeCell ref="H32:I32"/>
    <mergeCell ref="K31:K33"/>
    <mergeCell ref="L31:N31"/>
    <mergeCell ref="W27:X27"/>
    <mergeCell ref="U25:V27"/>
    <mergeCell ref="W25:X25"/>
    <mergeCell ref="W26:X26"/>
    <mergeCell ref="T5:X5"/>
    <mergeCell ref="T6:T27"/>
    <mergeCell ref="U6:U17"/>
    <mergeCell ref="V6:V11"/>
    <mergeCell ref="W6:W9"/>
    <mergeCell ref="S31:S34"/>
    <mergeCell ref="T32:X32"/>
    <mergeCell ref="T28:X28"/>
    <mergeCell ref="W10:W11"/>
    <mergeCell ref="V12:V17"/>
    <mergeCell ref="L30:N30"/>
    <mergeCell ref="P7:P34"/>
    <mergeCell ref="L33:N33"/>
    <mergeCell ref="L28:N28"/>
    <mergeCell ref="H22:I22"/>
    <mergeCell ref="K24:K25"/>
    <mergeCell ref="K8:K23"/>
    <mergeCell ref="K29:K30"/>
    <mergeCell ref="L29:N29"/>
    <mergeCell ref="F30:J30"/>
    <mergeCell ref="M10:N10"/>
    <mergeCell ref="M17:N17"/>
    <mergeCell ref="M23:N23"/>
    <mergeCell ref="K26:O27"/>
    <mergeCell ref="M18:N18"/>
    <mergeCell ref="F10:F15"/>
    <mergeCell ref="F20:J20"/>
    <mergeCell ref="G16:H16"/>
    <mergeCell ref="G19:H19"/>
    <mergeCell ref="L32:N32"/>
    <mergeCell ref="F31:J31"/>
    <mergeCell ref="S20:S23"/>
    <mergeCell ref="F21:J21"/>
    <mergeCell ref="S25:S28"/>
    <mergeCell ref="M16:N16"/>
    <mergeCell ref="G17:H17"/>
    <mergeCell ref="S7:S18"/>
    <mergeCell ref="M12:N12"/>
    <mergeCell ref="M8:N8"/>
    <mergeCell ref="B9:D9"/>
    <mergeCell ref="G9:H9"/>
    <mergeCell ref="G18:H18"/>
    <mergeCell ref="M14:N14"/>
    <mergeCell ref="M9:N9"/>
    <mergeCell ref="M22:N22"/>
    <mergeCell ref="M19:N19"/>
    <mergeCell ref="B17:D17"/>
    <mergeCell ref="B18:D18"/>
    <mergeCell ref="B11:D11"/>
    <mergeCell ref="A5:E6"/>
    <mergeCell ref="F5:J5"/>
    <mergeCell ref="K5:O5"/>
    <mergeCell ref="F6:J6"/>
    <mergeCell ref="G8:H8"/>
    <mergeCell ref="M11:N11"/>
    <mergeCell ref="L9:L23"/>
    <mergeCell ref="M20:N20"/>
    <mergeCell ref="M21:N21"/>
    <mergeCell ref="G13:H13"/>
    <mergeCell ref="B28:D28"/>
    <mergeCell ref="M15:N15"/>
    <mergeCell ref="B10:D10"/>
    <mergeCell ref="G10:H10"/>
    <mergeCell ref="K6:O6"/>
    <mergeCell ref="B7:D7"/>
    <mergeCell ref="L7:N7"/>
    <mergeCell ref="B8:D8"/>
    <mergeCell ref="M13:N13"/>
    <mergeCell ref="F8:F9"/>
    <mergeCell ref="AI59:AI62"/>
    <mergeCell ref="AA10:AA13"/>
    <mergeCell ref="AA14:AA17"/>
    <mergeCell ref="AA18:AB18"/>
    <mergeCell ref="AA19:AB19"/>
    <mergeCell ref="AC19:AC21"/>
    <mergeCell ref="AA20:AB21"/>
    <mergeCell ref="AD48:AD51"/>
    <mergeCell ref="AD52:AD55"/>
    <mergeCell ref="AK54:AK55"/>
    <mergeCell ref="AH43:AL43"/>
    <mergeCell ref="AD44:AD47"/>
    <mergeCell ref="AH44:AH65"/>
    <mergeCell ref="AI44:AI55"/>
    <mergeCell ref="AJ44:AJ49"/>
    <mergeCell ref="AJ61:AJ62"/>
    <mergeCell ref="AJ57:AJ58"/>
    <mergeCell ref="AK44:AK47"/>
    <mergeCell ref="AD58:AE59"/>
    <mergeCell ref="AK48:AK49"/>
    <mergeCell ref="AK50:AK53"/>
    <mergeCell ref="K1:O1"/>
    <mergeCell ref="AD56:AE56"/>
    <mergeCell ref="AI56:AI58"/>
    <mergeCell ref="AD57:AE57"/>
    <mergeCell ref="AF57:AF59"/>
    <mergeCell ref="AJ59:AJ60"/>
    <mergeCell ref="AJ50:AJ55"/>
    <mergeCell ref="AA6:AA9"/>
    <mergeCell ref="B32:D32"/>
    <mergeCell ref="B31:D31"/>
    <mergeCell ref="A8:A30"/>
    <mergeCell ref="B30:D30"/>
    <mergeCell ref="A31:A33"/>
    <mergeCell ref="AH66:AL66"/>
    <mergeCell ref="AI63:AJ65"/>
    <mergeCell ref="AK63:AL63"/>
    <mergeCell ref="AK64:AL64"/>
    <mergeCell ref="AK65:AL65"/>
  </mergeCells>
  <printOptions horizontalCentered="1"/>
  <pageMargins left="0.5905511811023623" right="0.5905511811023623" top="0.6299212598425197" bottom="0.5905511811023623" header="0" footer="0"/>
  <pageSetup horizontalDpi="600" verticalDpi="600" orientation="portrait" paperSize="9" scale="44" r:id="rId1"/>
  <rowBreaks count="1" manualBreakCount="1">
    <brk id="37" max="255" man="1"/>
  </rowBreaks>
</worksheet>
</file>

<file path=xl/worksheets/sheet3.xml><?xml version="1.0" encoding="utf-8"?>
<worksheet xmlns="http://schemas.openxmlformats.org/spreadsheetml/2006/main" xmlns:r="http://schemas.openxmlformats.org/officeDocument/2006/relationships">
  <sheetPr transitionEvaluation="1">
    <tabColor rgb="FFFFFF00"/>
    <pageSetUpPr fitToPage="1"/>
  </sheetPr>
  <dimension ref="A1:L47"/>
  <sheetViews>
    <sheetView defaultGridColor="0" zoomScale="50" zoomScaleNormal="50" colorId="22" workbookViewId="0" topLeftCell="A1">
      <selection activeCell="C14" sqref="C14"/>
    </sheetView>
  </sheetViews>
  <sheetFormatPr defaultColWidth="25.875" defaultRowHeight="13.5"/>
  <cols>
    <col min="1" max="1" width="10.75390625" style="2" customWidth="1"/>
    <col min="2" max="2" width="60.75390625" style="2" customWidth="1"/>
    <col min="3" max="3" width="19.75390625" style="2" customWidth="1"/>
    <col min="4" max="4" width="9.75390625" style="2" customWidth="1"/>
    <col min="5" max="5" width="17.75390625" style="2" customWidth="1"/>
    <col min="6" max="6" width="8.75390625" style="2" customWidth="1"/>
    <col min="7" max="8" width="9.75390625" style="2" customWidth="1"/>
    <col min="9" max="9" width="25.75390625" style="2" customWidth="1"/>
    <col min="10" max="10" width="19.75390625" style="2" customWidth="1"/>
    <col min="11" max="11" width="7.375" style="2" customWidth="1"/>
    <col min="12" max="12" width="9.75390625" style="2" customWidth="1"/>
    <col min="13" max="16384" width="25.875" style="2" customWidth="1"/>
  </cols>
  <sheetData>
    <row r="1" spans="1:10" ht="99.75" customHeight="1" thickBot="1" thickTop="1">
      <c r="A1" s="10"/>
      <c r="B1" s="400" t="s">
        <v>480</v>
      </c>
      <c r="C1" s="7"/>
      <c r="D1" s="5"/>
      <c r="E1" s="257" t="s">
        <v>105</v>
      </c>
      <c r="F1" s="769">
        <f>'進路状況１.2'!I1</f>
        <v>0</v>
      </c>
      <c r="G1" s="978"/>
      <c r="H1" s="978"/>
      <c r="I1" s="978"/>
      <c r="J1" s="979"/>
    </row>
    <row r="2" spans="1:11" ht="29.25" customHeight="1" thickTop="1">
      <c r="A2" s="10"/>
      <c r="B2" s="290"/>
      <c r="C2" s="7"/>
      <c r="D2" s="5"/>
      <c r="E2" s="310"/>
      <c r="F2" s="304"/>
      <c r="G2" s="305"/>
      <c r="H2" s="4"/>
      <c r="I2" s="4"/>
      <c r="J2" s="4"/>
      <c r="K2" s="40"/>
    </row>
    <row r="3" spans="1:5" ht="51.75" customHeight="1">
      <c r="A3" s="5"/>
      <c r="B3" s="83" t="s">
        <v>222</v>
      </c>
      <c r="C3" s="82" t="s">
        <v>255</v>
      </c>
      <c r="D3" s="67"/>
      <c r="E3" s="40"/>
    </row>
    <row r="4" spans="1:5" ht="40.5" customHeight="1">
      <c r="A4" s="3"/>
      <c r="B4" s="121" t="s">
        <v>253</v>
      </c>
      <c r="E4" s="40"/>
    </row>
    <row r="5" spans="1:12" ht="30" customHeight="1">
      <c r="A5" s="3"/>
      <c r="D5" s="3"/>
      <c r="E5" s="11"/>
      <c r="F5" s="3"/>
      <c r="G5" s="3"/>
      <c r="H5" s="3"/>
      <c r="J5" s="15"/>
      <c r="K5" s="16"/>
      <c r="L5" s="4"/>
    </row>
    <row r="6" spans="1:12" ht="48" customHeight="1">
      <c r="A6" s="36"/>
      <c r="B6" s="291" t="s">
        <v>301</v>
      </c>
      <c r="C6" s="81"/>
      <c r="E6" s="104" t="s">
        <v>254</v>
      </c>
      <c r="F6" s="89"/>
      <c r="G6" s="90"/>
      <c r="H6" s="90"/>
      <c r="I6" s="90"/>
      <c r="J6" s="90"/>
      <c r="K6" s="85"/>
      <c r="L6" s="16"/>
    </row>
    <row r="7" spans="1:12" ht="24.75" customHeight="1" thickBot="1">
      <c r="A7" s="88"/>
      <c r="B7" s="88"/>
      <c r="C7" s="87"/>
      <c r="E7" s="70"/>
      <c r="F7" s="85"/>
      <c r="G7" s="16"/>
      <c r="H7" s="16"/>
      <c r="I7" s="16"/>
      <c r="J7" s="16"/>
      <c r="K7" s="85"/>
      <c r="L7" s="16"/>
    </row>
    <row r="8" spans="1:12" ht="60" customHeight="1" thickBot="1" thickTop="1">
      <c r="A8" s="86"/>
      <c r="B8" s="120" t="s">
        <v>303</v>
      </c>
      <c r="C8" s="292" t="s">
        <v>302</v>
      </c>
      <c r="D8" s="84"/>
      <c r="E8" s="704" t="s">
        <v>238</v>
      </c>
      <c r="F8" s="639"/>
      <c r="G8" s="639"/>
      <c r="H8" s="639"/>
      <c r="I8" s="705"/>
      <c r="J8" s="119" t="s">
        <v>234</v>
      </c>
      <c r="K8" s="45"/>
      <c r="L8" s="42"/>
    </row>
    <row r="9" spans="1:10" ht="48" customHeight="1">
      <c r="A9" s="640" t="s">
        <v>235</v>
      </c>
      <c r="B9" s="293" t="s">
        <v>304</v>
      </c>
      <c r="C9" s="372">
        <f>'進路状況１.2'!R43+'進路状況３.４'!AC6+'進路状況３.４'!AF44</f>
        <v>0</v>
      </c>
      <c r="D9" s="49"/>
      <c r="E9" s="659" t="s">
        <v>242</v>
      </c>
      <c r="F9" s="708" t="s">
        <v>223</v>
      </c>
      <c r="G9" s="709" t="s">
        <v>239</v>
      </c>
      <c r="H9" s="711" t="s">
        <v>228</v>
      </c>
      <c r="I9" s="108" t="s">
        <v>229</v>
      </c>
      <c r="J9" s="373">
        <f>'進路状況１.2'!Y43+'進路状況３.４'!AM44</f>
        <v>0</v>
      </c>
    </row>
    <row r="10" spans="1:10" ht="48" customHeight="1">
      <c r="A10" s="641"/>
      <c r="B10" s="105" t="s">
        <v>397</v>
      </c>
      <c r="C10" s="369">
        <f>'進路状況３.４'!AC7</f>
        <v>0</v>
      </c>
      <c r="D10" s="8"/>
      <c r="E10" s="660"/>
      <c r="F10" s="653"/>
      <c r="G10" s="710"/>
      <c r="H10" s="712"/>
      <c r="I10" s="109" t="s">
        <v>230</v>
      </c>
      <c r="J10" s="382">
        <f>'進路状況１.2'!Y44+'進路状況３.４'!AM45</f>
        <v>0</v>
      </c>
    </row>
    <row r="11" spans="1:10" ht="48" customHeight="1">
      <c r="A11" s="641"/>
      <c r="B11" s="105" t="s">
        <v>317</v>
      </c>
      <c r="C11" s="369">
        <f>'進路状況１.2'!R45+'進路状況３.４'!AC8</f>
        <v>0</v>
      </c>
      <c r="D11" s="8"/>
      <c r="E11" s="660"/>
      <c r="F11" s="653"/>
      <c r="G11" s="710"/>
      <c r="H11" s="712"/>
      <c r="I11" s="110" t="s">
        <v>231</v>
      </c>
      <c r="J11" s="374">
        <f>'進路状況３.４'!Y8</f>
        <v>0</v>
      </c>
    </row>
    <row r="12" spans="1:10" ht="48" customHeight="1">
      <c r="A12" s="642"/>
      <c r="B12" s="106" t="s">
        <v>305</v>
      </c>
      <c r="C12" s="369">
        <f>'進路状況１.2'!R46</f>
        <v>0</v>
      </c>
      <c r="D12" s="92"/>
      <c r="E12" s="660"/>
      <c r="F12" s="653"/>
      <c r="G12" s="710"/>
      <c r="H12" s="712"/>
      <c r="I12" s="109" t="s">
        <v>232</v>
      </c>
      <c r="J12" s="374">
        <f>'進路状況３.４'!Y9</f>
        <v>0</v>
      </c>
    </row>
    <row r="13" spans="1:10" ht="48" customHeight="1">
      <c r="A13" s="670" t="s">
        <v>236</v>
      </c>
      <c r="B13" s="106" t="s">
        <v>306</v>
      </c>
      <c r="C13" s="369">
        <f>'進路状況１.2'!R47+'進路状況３.４'!AC10+'進路状況３.４'!AF48</f>
        <v>0</v>
      </c>
      <c r="D13" s="42"/>
      <c r="E13" s="660"/>
      <c r="F13" s="653"/>
      <c r="G13" s="710"/>
      <c r="H13" s="713" t="s">
        <v>227</v>
      </c>
      <c r="I13" s="110" t="s">
        <v>229</v>
      </c>
      <c r="J13" s="370">
        <f>'進路状況３.４'!AM48</f>
        <v>0</v>
      </c>
    </row>
    <row r="14" spans="1:10" ht="48" customHeight="1">
      <c r="A14" s="664"/>
      <c r="B14" s="106" t="s">
        <v>307</v>
      </c>
      <c r="C14" s="369">
        <f>'進路状況１.2'!R48+'進路状況３.４'!AF49+'進路状況３.４'!AC11</f>
        <v>0</v>
      </c>
      <c r="E14" s="660"/>
      <c r="F14" s="653"/>
      <c r="G14" s="710"/>
      <c r="H14" s="714"/>
      <c r="I14" s="111" t="s">
        <v>230</v>
      </c>
      <c r="J14" s="375">
        <f>'進路状況３.４'!AM49</f>
        <v>0</v>
      </c>
    </row>
    <row r="15" spans="1:10" ht="48" customHeight="1">
      <c r="A15" s="664"/>
      <c r="B15" s="106" t="s">
        <v>308</v>
      </c>
      <c r="C15" s="370">
        <f>'進路状況１.2'!R49+'進路状況３.４'!AC12+'進路状況３.４'!AF50</f>
        <v>0</v>
      </c>
      <c r="D15" s="8"/>
      <c r="E15" s="660"/>
      <c r="F15" s="653"/>
      <c r="G15" s="666" t="s">
        <v>240</v>
      </c>
      <c r="H15" s="715" t="s">
        <v>228</v>
      </c>
      <c r="I15" s="110" t="s">
        <v>229</v>
      </c>
      <c r="J15" s="374">
        <f>'進路状況１.2'!Y49</f>
        <v>0</v>
      </c>
    </row>
    <row r="16" spans="1:10" ht="48" customHeight="1">
      <c r="A16" s="671"/>
      <c r="B16" s="107" t="s">
        <v>309</v>
      </c>
      <c r="C16" s="370">
        <f>'進路状況１.2'!R50+'進路状況３.４'!AC13</f>
        <v>0</v>
      </c>
      <c r="D16" s="8"/>
      <c r="E16" s="660"/>
      <c r="F16" s="653"/>
      <c r="G16" s="667"/>
      <c r="H16" s="707"/>
      <c r="I16" s="109" t="s">
        <v>230</v>
      </c>
      <c r="J16" s="374">
        <f>'進路状況１.2'!Y50</f>
        <v>0</v>
      </c>
    </row>
    <row r="17" spans="1:10" ht="48" customHeight="1">
      <c r="A17" s="663" t="s">
        <v>237</v>
      </c>
      <c r="B17" s="105" t="s">
        <v>310</v>
      </c>
      <c r="C17" s="370">
        <f>'進路状況１.2'!R51+'進路状況３.４'!AF52+'進路状況３.４'!AC14</f>
        <v>0</v>
      </c>
      <c r="D17" s="8"/>
      <c r="E17" s="660"/>
      <c r="F17" s="653"/>
      <c r="G17" s="667"/>
      <c r="H17" s="707"/>
      <c r="I17" s="110" t="s">
        <v>231</v>
      </c>
      <c r="J17" s="374">
        <f>'進路状況３.４'!Y14</f>
        <v>0</v>
      </c>
    </row>
    <row r="18" spans="1:10" ht="48" customHeight="1">
      <c r="A18" s="664"/>
      <c r="B18" s="105" t="s">
        <v>311</v>
      </c>
      <c r="C18" s="370">
        <f>'進路状況１.2'!R52+'進路状況３.４'!AC15</f>
        <v>0</v>
      </c>
      <c r="D18" s="8"/>
      <c r="E18" s="660"/>
      <c r="F18" s="653"/>
      <c r="G18" s="667"/>
      <c r="H18" s="716"/>
      <c r="I18" s="109" t="s">
        <v>232</v>
      </c>
      <c r="J18" s="374">
        <f>'進路状況３.４'!Y15</f>
        <v>0</v>
      </c>
    </row>
    <row r="19" spans="1:10" ht="48" customHeight="1">
      <c r="A19" s="664"/>
      <c r="B19" s="105" t="s">
        <v>312</v>
      </c>
      <c r="C19" s="370">
        <f>'進路状況１.2'!R53+'進路状況３.４'!AC16</f>
        <v>0</v>
      </c>
      <c r="D19" s="8"/>
      <c r="E19" s="660"/>
      <c r="F19" s="653"/>
      <c r="G19" s="667"/>
      <c r="H19" s="706" t="s">
        <v>227</v>
      </c>
      <c r="I19" s="109" t="s">
        <v>229</v>
      </c>
      <c r="J19" s="370">
        <f>'進路状況３.４'!AM54</f>
        <v>0</v>
      </c>
    </row>
    <row r="20" spans="1:10" ht="48" customHeight="1" thickBot="1">
      <c r="A20" s="665"/>
      <c r="B20" s="294" t="s">
        <v>313</v>
      </c>
      <c r="C20" s="371">
        <f>'進路状況１.2'!R54+'進路状況３.４'!AC17</f>
        <v>0</v>
      </c>
      <c r="D20" s="49"/>
      <c r="E20" s="660"/>
      <c r="F20" s="653"/>
      <c r="G20" s="667"/>
      <c r="H20" s="707"/>
      <c r="I20" s="112" t="s">
        <v>230</v>
      </c>
      <c r="J20" s="370">
        <f>'進路状況３.４'!AM55</f>
        <v>0</v>
      </c>
    </row>
    <row r="21" spans="1:10" ht="48" customHeight="1">
      <c r="A21" s="655" t="s">
        <v>314</v>
      </c>
      <c r="B21" s="656"/>
      <c r="C21" s="636">
        <f>'進路状況１.2'!R55+'進路状況３.４'!AC18+'進路状況３.４'!AF56</f>
        <v>0</v>
      </c>
      <c r="D21" s="8"/>
      <c r="E21" s="660"/>
      <c r="F21" s="652" t="s">
        <v>224</v>
      </c>
      <c r="G21" s="113" t="s">
        <v>225</v>
      </c>
      <c r="H21" s="114" t="s">
        <v>226</v>
      </c>
      <c r="I21" s="93" t="s">
        <v>243</v>
      </c>
      <c r="J21" s="370">
        <f>'進路状況３.４'!Y18</f>
        <v>0</v>
      </c>
    </row>
    <row r="22" spans="1:12" ht="48" customHeight="1" thickBot="1">
      <c r="A22" s="657"/>
      <c r="B22" s="658"/>
      <c r="C22" s="637"/>
      <c r="D22" s="8"/>
      <c r="E22" s="660"/>
      <c r="F22" s="653"/>
      <c r="G22" s="643" t="s">
        <v>233</v>
      </c>
      <c r="H22" s="115" t="s">
        <v>226</v>
      </c>
      <c r="I22" s="94" t="s">
        <v>243</v>
      </c>
      <c r="J22" s="370">
        <f>'進路状況３.４'!Y19</f>
        <v>0</v>
      </c>
      <c r="K22" s="32"/>
      <c r="L22" s="20"/>
    </row>
    <row r="23" spans="1:12" ht="48" customHeight="1" thickTop="1">
      <c r="A23" s="668" t="s">
        <v>252</v>
      </c>
      <c r="B23" s="669"/>
      <c r="C23" s="645">
        <f>SUM(C9:C22)</f>
        <v>0</v>
      </c>
      <c r="D23" s="80"/>
      <c r="E23" s="660"/>
      <c r="F23" s="654"/>
      <c r="G23" s="644"/>
      <c r="H23" s="114" t="s">
        <v>227</v>
      </c>
      <c r="I23" s="93" t="s">
        <v>243</v>
      </c>
      <c r="J23" s="370">
        <f>'進路状況３.４'!Y20</f>
        <v>0</v>
      </c>
      <c r="K23" s="80"/>
      <c r="L23" s="80"/>
    </row>
    <row r="24" spans="1:12" ht="48" customHeight="1">
      <c r="A24" s="980" t="s">
        <v>445</v>
      </c>
      <c r="B24" s="981"/>
      <c r="C24" s="646"/>
      <c r="D24" s="80"/>
      <c r="E24" s="661"/>
      <c r="F24" s="653" t="s">
        <v>241</v>
      </c>
      <c r="G24" s="676" t="s">
        <v>225</v>
      </c>
      <c r="H24" s="116" t="s">
        <v>226</v>
      </c>
      <c r="I24" s="95" t="s">
        <v>243</v>
      </c>
      <c r="J24" s="370">
        <f>'進路状況３.４'!Y21</f>
        <v>0</v>
      </c>
      <c r="K24" s="80"/>
      <c r="L24" s="80"/>
    </row>
    <row r="25" spans="1:12" ht="48" customHeight="1" thickBot="1">
      <c r="A25" s="982"/>
      <c r="B25" s="983"/>
      <c r="C25" s="984"/>
      <c r="D25" s="80"/>
      <c r="E25" s="661"/>
      <c r="F25" s="653"/>
      <c r="G25" s="677"/>
      <c r="H25" s="114" t="s">
        <v>227</v>
      </c>
      <c r="I25" s="93" t="s">
        <v>243</v>
      </c>
      <c r="J25" s="370">
        <f>'進路状況３.４'!Y22</f>
        <v>0</v>
      </c>
      <c r="K25" s="80"/>
      <c r="L25" s="80"/>
    </row>
    <row r="26" spans="2:12" ht="48" customHeight="1" thickTop="1">
      <c r="B26" s="267"/>
      <c r="C26" s="267"/>
      <c r="D26" s="80"/>
      <c r="E26" s="661"/>
      <c r="F26" s="653"/>
      <c r="G26" s="678" t="s">
        <v>233</v>
      </c>
      <c r="H26" s="117" t="s">
        <v>226</v>
      </c>
      <c r="I26" s="93" t="s">
        <v>243</v>
      </c>
      <c r="J26" s="370">
        <f>'進路状況３.４'!Y23</f>
        <v>0</v>
      </c>
      <c r="K26" s="80"/>
      <c r="L26" s="80"/>
    </row>
    <row r="27" spans="4:12" ht="48" customHeight="1" thickBot="1">
      <c r="D27" s="80"/>
      <c r="E27" s="661"/>
      <c r="F27" s="675"/>
      <c r="G27" s="679"/>
      <c r="H27" s="118" t="s">
        <v>227</v>
      </c>
      <c r="I27" s="96" t="s">
        <v>243</v>
      </c>
      <c r="J27" s="370">
        <f>'進路状況３.４'!Y24</f>
        <v>0</v>
      </c>
      <c r="K27" s="80"/>
      <c r="L27" s="80"/>
    </row>
    <row r="28" spans="2:10" ht="48" customHeight="1">
      <c r="B28" s="526"/>
      <c r="E28" s="661"/>
      <c r="F28" s="680" t="s">
        <v>300</v>
      </c>
      <c r="G28" s="681"/>
      <c r="H28" s="686" t="s">
        <v>244</v>
      </c>
      <c r="I28" s="687"/>
      <c r="J28" s="378">
        <f>'進路状況３.４'!Y25</f>
        <v>0</v>
      </c>
    </row>
    <row r="29" spans="5:10" ht="48" customHeight="1">
      <c r="E29" s="661"/>
      <c r="F29" s="682"/>
      <c r="G29" s="683"/>
      <c r="H29" s="688" t="s">
        <v>245</v>
      </c>
      <c r="I29" s="689"/>
      <c r="J29" s="370">
        <f>'進路状況３.４'!Y26</f>
        <v>0</v>
      </c>
    </row>
    <row r="30" spans="1:10" ht="48" customHeight="1" thickBot="1">
      <c r="A30" s="524"/>
      <c r="B30" s="8"/>
      <c r="C30" s="8"/>
      <c r="E30" s="662"/>
      <c r="F30" s="684"/>
      <c r="G30" s="685"/>
      <c r="H30" s="690" t="s">
        <v>246</v>
      </c>
      <c r="I30" s="691"/>
      <c r="J30" s="376">
        <f>'進路状況３.４'!Y27</f>
        <v>0</v>
      </c>
    </row>
    <row r="31" spans="1:10" ht="48" customHeight="1">
      <c r="A31" s="524"/>
      <c r="B31" s="8"/>
      <c r="C31" s="8"/>
      <c r="E31" s="99" t="s">
        <v>446</v>
      </c>
      <c r="F31" s="100"/>
      <c r="G31" s="100"/>
      <c r="H31" s="97"/>
      <c r="I31" s="91"/>
      <c r="J31" s="378">
        <f>'進路状況３.４'!Y28</f>
        <v>0</v>
      </c>
    </row>
    <row r="32" spans="1:10" ht="48" customHeight="1">
      <c r="A32" s="524"/>
      <c r="B32" s="40"/>
      <c r="C32" s="40"/>
      <c r="E32" s="101" t="s">
        <v>248</v>
      </c>
      <c r="F32" s="102"/>
      <c r="G32" s="102"/>
      <c r="H32" s="98"/>
      <c r="I32" s="103"/>
      <c r="J32" s="370">
        <f>'進路状況３.４'!Y29</f>
        <v>0</v>
      </c>
    </row>
    <row r="33" spans="1:10" ht="48" customHeight="1">
      <c r="A33" s="40"/>
      <c r="B33" s="525"/>
      <c r="C33" s="40"/>
      <c r="E33" s="101" t="s">
        <v>249</v>
      </c>
      <c r="F33" s="102"/>
      <c r="G33" s="102"/>
      <c r="H33" s="98"/>
      <c r="I33" s="103"/>
      <c r="J33" s="370">
        <f>'進路状況３.４'!Y30</f>
        <v>0</v>
      </c>
    </row>
    <row r="34" spans="1:10" ht="48.75" customHeight="1">
      <c r="A34" s="524"/>
      <c r="B34" s="40"/>
      <c r="C34" s="40"/>
      <c r="E34" s="101" t="s">
        <v>250</v>
      </c>
      <c r="F34" s="102"/>
      <c r="G34" s="102"/>
      <c r="H34" s="98"/>
      <c r="I34" s="103"/>
      <c r="J34" s="370">
        <f>'進路状況３.４'!Y31</f>
        <v>0</v>
      </c>
    </row>
    <row r="35" spans="1:10" ht="48.75" customHeight="1" thickBot="1">
      <c r="A35" s="40"/>
      <c r="B35" s="525"/>
      <c r="C35" s="40"/>
      <c r="E35" s="692" t="s">
        <v>251</v>
      </c>
      <c r="F35" s="693"/>
      <c r="G35" s="693"/>
      <c r="H35" s="693"/>
      <c r="I35" s="694"/>
      <c r="J35" s="376">
        <f>'進路状況３.４'!Y32</f>
        <v>0</v>
      </c>
    </row>
    <row r="36" spans="5:10" ht="79.5" customHeight="1" thickBot="1" thickTop="1">
      <c r="E36" s="672" t="s">
        <v>316</v>
      </c>
      <c r="F36" s="673"/>
      <c r="G36" s="673"/>
      <c r="H36" s="673"/>
      <c r="I36" s="674"/>
      <c r="J36" s="383">
        <f>SUM(J9:J35)</f>
        <v>0</v>
      </c>
    </row>
    <row r="37" ht="48.75" customHeight="1" thickTop="1"/>
    <row r="38" spans="1:2" ht="48.75" customHeight="1">
      <c r="A38" s="23"/>
      <c r="B38" s="40"/>
    </row>
    <row r="39" spans="1:2" ht="48.75" customHeight="1">
      <c r="A39" s="23"/>
      <c r="B39" s="40"/>
    </row>
    <row r="40" spans="1:2" ht="48.75" customHeight="1">
      <c r="A40" s="23"/>
      <c r="B40" s="40"/>
    </row>
    <row r="41" spans="1:2" ht="48.75" customHeight="1">
      <c r="A41" s="23"/>
      <c r="B41" s="40"/>
    </row>
    <row r="42" spans="1:2" ht="48.75" customHeight="1">
      <c r="A42" s="50"/>
      <c r="B42" s="40"/>
    </row>
    <row r="43" spans="1:2" ht="48.75" customHeight="1">
      <c r="A43" s="50"/>
      <c r="B43" s="40"/>
    </row>
    <row r="44" spans="1:2" ht="48.75" customHeight="1">
      <c r="A44" s="40"/>
      <c r="B44" s="40"/>
    </row>
    <row r="45" spans="1:2" ht="48.75" customHeight="1">
      <c r="A45" s="40"/>
      <c r="B45" s="40"/>
    </row>
    <row r="46" spans="1:2" ht="48.75" customHeight="1">
      <c r="A46" s="40"/>
      <c r="B46" s="40"/>
    </row>
    <row r="47" spans="1:2" ht="15.75">
      <c r="A47" s="40"/>
      <c r="B47" s="40"/>
    </row>
    <row r="48" ht="21" customHeight="1"/>
    <row r="49" ht="21" customHeight="1"/>
    <row r="50" ht="23.25" customHeight="1"/>
    <row r="51" ht="23.25" customHeight="1"/>
    <row r="52" ht="23.25" customHeight="1"/>
  </sheetData>
  <sheetProtection password="DC7F" sheet="1"/>
  <mergeCells count="29">
    <mergeCell ref="E36:I36"/>
    <mergeCell ref="E35:I35"/>
    <mergeCell ref="F21:F23"/>
    <mergeCell ref="H29:I29"/>
    <mergeCell ref="H30:I30"/>
    <mergeCell ref="H15:H18"/>
    <mergeCell ref="F9:F20"/>
    <mergeCell ref="H28:I28"/>
    <mergeCell ref="G26:G27"/>
    <mergeCell ref="F28:G30"/>
    <mergeCell ref="F1:J1"/>
    <mergeCell ref="F24:F27"/>
    <mergeCell ref="G24:G25"/>
    <mergeCell ref="C21:C22"/>
    <mergeCell ref="A23:B23"/>
    <mergeCell ref="E9:E30"/>
    <mergeCell ref="A24:B25"/>
    <mergeCell ref="C23:C25"/>
    <mergeCell ref="A9:A12"/>
    <mergeCell ref="A13:A16"/>
    <mergeCell ref="A21:B22"/>
    <mergeCell ref="E8:I8"/>
    <mergeCell ref="H9:H12"/>
    <mergeCell ref="H19:H20"/>
    <mergeCell ref="G15:G20"/>
    <mergeCell ref="G9:G14"/>
    <mergeCell ref="H13:H14"/>
    <mergeCell ref="G22:G23"/>
    <mergeCell ref="A17:A20"/>
  </mergeCells>
  <printOptions horizontalCentered="1"/>
  <pageMargins left="0.5905511811023623" right="0.5905511811023623" top="0.5905511811023623" bottom="0.3937007874015748" header="0" footer="0"/>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transitionEvaluation="1">
    <tabColor rgb="FF00B0F0"/>
    <pageSetUpPr fitToPage="1"/>
  </sheetPr>
  <dimension ref="A1:M48"/>
  <sheetViews>
    <sheetView defaultGridColor="0" zoomScale="40" zoomScaleNormal="40" colorId="22" workbookViewId="0" topLeftCell="A1">
      <selection activeCell="F12" sqref="F12:G12"/>
    </sheetView>
  </sheetViews>
  <sheetFormatPr defaultColWidth="25.875" defaultRowHeight="13.5"/>
  <cols>
    <col min="1" max="3" width="14.75390625" style="2" customWidth="1"/>
    <col min="4" max="4" width="70.75390625" style="2" customWidth="1"/>
    <col min="5" max="6" width="30.75390625" style="2" customWidth="1"/>
    <col min="7" max="8" width="13.75390625" style="2" customWidth="1"/>
    <col min="9" max="9" width="30.75390625" style="2" customWidth="1"/>
    <col min="10" max="10" width="43.75390625" style="2" customWidth="1"/>
    <col min="11" max="11" width="22.75390625" style="2" customWidth="1"/>
    <col min="12" max="12" width="7.375" style="2" customWidth="1"/>
    <col min="13" max="13" width="9.75390625" style="2" customWidth="1"/>
    <col min="14" max="16384" width="25.875" style="2" customWidth="1"/>
  </cols>
  <sheetData>
    <row r="1" spans="2:10" ht="60" customHeight="1" thickBot="1" thickTop="1">
      <c r="B1" s="399" t="s">
        <v>480</v>
      </c>
      <c r="C1" s="264"/>
      <c r="D1" s="264"/>
      <c r="E1" s="257" t="s">
        <v>105</v>
      </c>
      <c r="F1" s="769">
        <f>'進路状況１.2'!I1</f>
        <v>0</v>
      </c>
      <c r="G1" s="978"/>
      <c r="H1" s="978"/>
      <c r="I1" s="978"/>
      <c r="J1" s="979"/>
    </row>
    <row r="2" spans="2:4" ht="60" customHeight="1" thickTop="1">
      <c r="B2" s="65"/>
      <c r="C2" s="311" t="s">
        <v>272</v>
      </c>
      <c r="D2" s="264"/>
    </row>
    <row r="3" spans="1:6" ht="69.75" customHeight="1">
      <c r="A3" s="309" t="s">
        <v>295</v>
      </c>
      <c r="B3" s="267"/>
      <c r="C3" s="267"/>
      <c r="D3" s="267"/>
      <c r="E3" s="8"/>
      <c r="F3" s="40"/>
    </row>
    <row r="4" spans="1:7" ht="69.75" customHeight="1">
      <c r="A4" s="267"/>
      <c r="B4" s="267"/>
      <c r="C4" s="266" t="s">
        <v>253</v>
      </c>
      <c r="D4" s="267"/>
      <c r="E4" s="8"/>
      <c r="F4" s="308"/>
      <c r="G4" s="40"/>
    </row>
    <row r="5" spans="1:11" ht="90" customHeight="1">
      <c r="A5" s="265" t="s">
        <v>407</v>
      </c>
      <c r="C5" s="81"/>
      <c r="E5" s="104"/>
      <c r="F5" s="89"/>
      <c r="G5" s="90"/>
      <c r="H5" s="90"/>
      <c r="I5" s="90"/>
      <c r="J5" s="90"/>
      <c r="K5" s="90"/>
    </row>
    <row r="6" spans="1:13" ht="48" customHeight="1" thickBot="1">
      <c r="A6" s="241"/>
      <c r="B6" s="242"/>
      <c r="C6" s="240"/>
      <c r="D6" s="84"/>
      <c r="E6" s="242"/>
      <c r="F6" s="240"/>
      <c r="G6" s="240"/>
      <c r="H6" s="240"/>
      <c r="I6" s="240"/>
      <c r="J6" s="240"/>
      <c r="K6" s="243"/>
      <c r="L6" s="85"/>
      <c r="M6" s="16"/>
    </row>
    <row r="7" spans="1:13" ht="19.5" customHeight="1" thickTop="1">
      <c r="A7" s="1075" t="s">
        <v>481</v>
      </c>
      <c r="B7" s="1076"/>
      <c r="C7" s="1067" t="s">
        <v>284</v>
      </c>
      <c r="D7" s="1068"/>
      <c r="E7" s="1069"/>
      <c r="F7" s="1036" t="s">
        <v>281</v>
      </c>
      <c r="G7" s="1037"/>
      <c r="H7" s="1039" t="s">
        <v>282</v>
      </c>
      <c r="I7" s="1040"/>
      <c r="J7" s="1034" t="s">
        <v>283</v>
      </c>
      <c r="K7" s="245"/>
      <c r="L7" s="45"/>
      <c r="M7" s="42"/>
    </row>
    <row r="8" spans="1:11" ht="48" customHeight="1" thickBot="1">
      <c r="A8" s="1077"/>
      <c r="B8" s="1078"/>
      <c r="C8" s="1070"/>
      <c r="D8" s="1071"/>
      <c r="E8" s="1072"/>
      <c r="F8" s="1038"/>
      <c r="G8" s="1038"/>
      <c r="H8" s="1041"/>
      <c r="I8" s="1042"/>
      <c r="J8" s="1035"/>
      <c r="K8" s="246"/>
    </row>
    <row r="9" spans="1:11" ht="75" customHeight="1" thickTop="1">
      <c r="A9" s="1001"/>
      <c r="B9" s="1002"/>
      <c r="C9" s="1007" t="s">
        <v>276</v>
      </c>
      <c r="D9" s="260" t="s">
        <v>273</v>
      </c>
      <c r="E9" s="268"/>
      <c r="F9" s="1046"/>
      <c r="G9" s="1046"/>
      <c r="H9" s="1014"/>
      <c r="I9" s="1015"/>
      <c r="J9" s="466">
        <f>F9-H9</f>
        <v>0</v>
      </c>
      <c r="K9" s="246"/>
    </row>
    <row r="10" spans="1:11" ht="75" customHeight="1">
      <c r="A10" s="1003"/>
      <c r="B10" s="1004"/>
      <c r="C10" s="1008"/>
      <c r="D10" s="261" t="s">
        <v>274</v>
      </c>
      <c r="E10" s="262"/>
      <c r="F10" s="1047"/>
      <c r="G10" s="1047"/>
      <c r="H10" s="1014"/>
      <c r="I10" s="1015"/>
      <c r="J10" s="466">
        <f>F10-H10</f>
        <v>0</v>
      </c>
      <c r="K10" s="247"/>
    </row>
    <row r="11" spans="1:11" ht="75" customHeight="1" thickBot="1">
      <c r="A11" s="1003"/>
      <c r="B11" s="1004"/>
      <c r="C11" s="1009"/>
      <c r="D11" s="1073" t="s">
        <v>275</v>
      </c>
      <c r="E11" s="1074"/>
      <c r="F11" s="1048"/>
      <c r="G11" s="1048"/>
      <c r="H11" s="1016"/>
      <c r="I11" s="1017"/>
      <c r="J11" s="467">
        <f>F11-H11</f>
        <v>0</v>
      </c>
      <c r="K11" s="247"/>
    </row>
    <row r="12" spans="1:11" ht="69.75" customHeight="1" thickBot="1">
      <c r="A12" s="1032" t="s">
        <v>289</v>
      </c>
      <c r="B12" s="1033"/>
      <c r="C12" s="1082" t="s">
        <v>277</v>
      </c>
      <c r="D12" s="1083"/>
      <c r="E12" s="263"/>
      <c r="F12" s="1013"/>
      <c r="G12" s="1013"/>
      <c r="H12" s="1018"/>
      <c r="I12" s="1019"/>
      <c r="J12" s="468">
        <f>F12-H12</f>
        <v>0</v>
      </c>
      <c r="K12" s="247"/>
    </row>
    <row r="13" spans="1:11" ht="69.75" customHeight="1" thickTop="1">
      <c r="A13" s="44"/>
      <c r="B13" s="244"/>
      <c r="C13" s="8"/>
      <c r="D13" s="8"/>
      <c r="E13" s="241"/>
      <c r="F13" s="44"/>
      <c r="G13" s="34"/>
      <c r="H13" s="34"/>
      <c r="I13" s="248"/>
      <c r="J13" s="249"/>
      <c r="K13" s="246"/>
    </row>
    <row r="14" spans="1:11" ht="48" customHeight="1">
      <c r="A14" s="265" t="s">
        <v>278</v>
      </c>
      <c r="B14" s="244"/>
      <c r="C14" s="8"/>
      <c r="D14" s="8"/>
      <c r="E14" s="241"/>
      <c r="F14" s="44"/>
      <c r="G14" s="34"/>
      <c r="H14" s="34"/>
      <c r="I14" s="248"/>
      <c r="J14" s="244"/>
      <c r="K14" s="20"/>
    </row>
    <row r="15" spans="1:11" ht="48" customHeight="1" thickBot="1">
      <c r="A15" s="44"/>
      <c r="B15" s="244"/>
      <c r="C15" s="8"/>
      <c r="D15" s="8"/>
      <c r="E15" s="241"/>
      <c r="F15" s="44"/>
      <c r="G15" s="34"/>
      <c r="H15" s="34"/>
      <c r="I15" s="248"/>
      <c r="J15" s="249"/>
      <c r="K15" s="20"/>
    </row>
    <row r="16" spans="1:11" ht="19.5" customHeight="1">
      <c r="A16" s="1060"/>
      <c r="B16" s="1049" t="s">
        <v>285</v>
      </c>
      <c r="C16" s="1063" t="s">
        <v>293</v>
      </c>
      <c r="D16" s="1064"/>
      <c r="E16" s="1020" t="s">
        <v>296</v>
      </c>
      <c r="F16" s="1021"/>
      <c r="G16" s="1022"/>
      <c r="H16" s="1010" t="s">
        <v>279</v>
      </c>
      <c r="I16" s="1052" t="s">
        <v>280</v>
      </c>
      <c r="J16" s="1053"/>
      <c r="K16" s="247"/>
    </row>
    <row r="17" spans="1:11" ht="123" customHeight="1">
      <c r="A17" s="1061"/>
      <c r="B17" s="1050"/>
      <c r="C17" s="1065"/>
      <c r="D17" s="1066"/>
      <c r="E17" s="1023"/>
      <c r="F17" s="1024"/>
      <c r="G17" s="1025"/>
      <c r="H17" s="1011"/>
      <c r="I17" s="1054"/>
      <c r="J17" s="1055"/>
      <c r="K17" s="247"/>
    </row>
    <row r="18" spans="1:11" ht="69.75" customHeight="1">
      <c r="A18" s="1061"/>
      <c r="B18" s="1050"/>
      <c r="C18" s="1026" t="s">
        <v>288</v>
      </c>
      <c r="D18" s="1027"/>
      <c r="E18" s="1079" t="s">
        <v>290</v>
      </c>
      <c r="F18" s="1080"/>
      <c r="G18" s="1081"/>
      <c r="H18" s="1011"/>
      <c r="I18" s="1054"/>
      <c r="J18" s="1055"/>
      <c r="K18" s="247"/>
    </row>
    <row r="19" spans="1:11" ht="102" customHeight="1" thickBot="1">
      <c r="A19" s="1062"/>
      <c r="B19" s="1051"/>
      <c r="C19" s="1084" t="s">
        <v>294</v>
      </c>
      <c r="D19" s="1085"/>
      <c r="E19" s="1079"/>
      <c r="F19" s="1080"/>
      <c r="G19" s="1081"/>
      <c r="H19" s="1012"/>
      <c r="I19" s="1056"/>
      <c r="J19" s="1055"/>
      <c r="K19" s="247"/>
    </row>
    <row r="20" spans="1:11" ht="135" customHeight="1">
      <c r="A20" s="1043" t="s">
        <v>286</v>
      </c>
      <c r="B20" s="471">
        <v>1</v>
      </c>
      <c r="C20" s="1005"/>
      <c r="D20" s="1006"/>
      <c r="E20" s="1005"/>
      <c r="F20" s="1028"/>
      <c r="G20" s="1029"/>
      <c r="H20" s="472" t="s">
        <v>279</v>
      </c>
      <c r="I20" s="1030"/>
      <c r="J20" s="1031"/>
      <c r="K20" s="247"/>
    </row>
    <row r="21" spans="1:11" ht="135" customHeight="1">
      <c r="A21" s="1044"/>
      <c r="B21" s="420">
        <v>2</v>
      </c>
      <c r="C21" s="992"/>
      <c r="D21" s="993"/>
      <c r="E21" s="987"/>
      <c r="F21" s="997"/>
      <c r="G21" s="998"/>
      <c r="H21" s="428" t="s">
        <v>279</v>
      </c>
      <c r="I21" s="987"/>
      <c r="J21" s="988"/>
      <c r="K21" s="247"/>
    </row>
    <row r="22" spans="1:11" ht="135" customHeight="1">
      <c r="A22" s="1044"/>
      <c r="B22" s="420">
        <v>3</v>
      </c>
      <c r="C22" s="992"/>
      <c r="D22" s="993"/>
      <c r="E22" s="987"/>
      <c r="F22" s="997"/>
      <c r="G22" s="998"/>
      <c r="H22" s="428" t="s">
        <v>279</v>
      </c>
      <c r="I22" s="987"/>
      <c r="J22" s="988"/>
      <c r="K22" s="8"/>
    </row>
    <row r="23" spans="1:13" ht="135" customHeight="1">
      <c r="A23" s="1044"/>
      <c r="B23" s="420">
        <v>4</v>
      </c>
      <c r="C23" s="992"/>
      <c r="D23" s="993"/>
      <c r="E23" s="987"/>
      <c r="F23" s="997"/>
      <c r="G23" s="998"/>
      <c r="H23" s="428" t="s">
        <v>279</v>
      </c>
      <c r="I23" s="987"/>
      <c r="J23" s="988"/>
      <c r="K23" s="247"/>
      <c r="L23" s="32"/>
      <c r="M23" s="20"/>
    </row>
    <row r="24" spans="1:13" ht="135" customHeight="1" thickBot="1">
      <c r="A24" s="1045"/>
      <c r="B24" s="258">
        <v>5</v>
      </c>
      <c r="C24" s="989"/>
      <c r="D24" s="994"/>
      <c r="E24" s="989"/>
      <c r="F24" s="999"/>
      <c r="G24" s="1000"/>
      <c r="H24" s="470" t="s">
        <v>279</v>
      </c>
      <c r="I24" s="989"/>
      <c r="J24" s="990"/>
      <c r="K24" s="247"/>
      <c r="L24" s="80"/>
      <c r="M24" s="80"/>
    </row>
    <row r="25" spans="1:13" ht="135" customHeight="1">
      <c r="A25" s="1057" t="s">
        <v>287</v>
      </c>
      <c r="B25" s="259">
        <v>1</v>
      </c>
      <c r="C25" s="985"/>
      <c r="D25" s="991"/>
      <c r="E25" s="985"/>
      <c r="F25" s="995"/>
      <c r="G25" s="996"/>
      <c r="H25" s="427" t="s">
        <v>279</v>
      </c>
      <c r="I25" s="985"/>
      <c r="J25" s="986"/>
      <c r="K25" s="247"/>
      <c r="L25" s="80"/>
      <c r="M25" s="80"/>
    </row>
    <row r="26" spans="1:13" ht="135" customHeight="1">
      <c r="A26" s="1058"/>
      <c r="B26" s="420">
        <v>2</v>
      </c>
      <c r="C26" s="992"/>
      <c r="D26" s="993"/>
      <c r="E26" s="987"/>
      <c r="F26" s="997"/>
      <c r="G26" s="998"/>
      <c r="H26" s="428" t="s">
        <v>279</v>
      </c>
      <c r="I26" s="987"/>
      <c r="J26" s="988"/>
      <c r="K26" s="247"/>
      <c r="L26" s="80"/>
      <c r="M26" s="80"/>
    </row>
    <row r="27" spans="1:13" ht="135" customHeight="1">
      <c r="A27" s="1058"/>
      <c r="B27" s="420">
        <v>3</v>
      </c>
      <c r="C27" s="992"/>
      <c r="D27" s="993"/>
      <c r="E27" s="987"/>
      <c r="F27" s="997"/>
      <c r="G27" s="998"/>
      <c r="H27" s="428" t="s">
        <v>279</v>
      </c>
      <c r="I27" s="987"/>
      <c r="J27" s="988"/>
      <c r="K27" s="247"/>
      <c r="L27" s="80"/>
      <c r="M27" s="80"/>
    </row>
    <row r="28" spans="1:13" ht="135" customHeight="1">
      <c r="A28" s="1058"/>
      <c r="B28" s="420">
        <v>4</v>
      </c>
      <c r="C28" s="992"/>
      <c r="D28" s="993"/>
      <c r="E28" s="987"/>
      <c r="F28" s="997"/>
      <c r="G28" s="998"/>
      <c r="H28" s="428" t="s">
        <v>279</v>
      </c>
      <c r="I28" s="987"/>
      <c r="J28" s="988"/>
      <c r="K28" s="247"/>
      <c r="L28" s="247"/>
      <c r="M28" s="247"/>
    </row>
    <row r="29" spans="1:13" ht="135" customHeight="1" thickBot="1">
      <c r="A29" s="1059"/>
      <c r="B29" s="469">
        <v>5</v>
      </c>
      <c r="C29" s="989"/>
      <c r="D29" s="994"/>
      <c r="E29" s="989"/>
      <c r="F29" s="999"/>
      <c r="G29" s="1000"/>
      <c r="H29" s="470" t="s">
        <v>279</v>
      </c>
      <c r="I29" s="989"/>
      <c r="J29" s="990"/>
      <c r="K29" s="247"/>
      <c r="L29" s="247"/>
      <c r="M29" s="247"/>
    </row>
    <row r="30" spans="1:13" ht="126.75" customHeight="1">
      <c r="A30" s="247"/>
      <c r="B30" s="247"/>
      <c r="C30" s="247"/>
      <c r="D30" s="247"/>
      <c r="E30" s="247"/>
      <c r="F30" s="247"/>
      <c r="G30" s="247"/>
      <c r="H30" s="247"/>
      <c r="I30" s="250"/>
      <c r="J30" s="8"/>
      <c r="K30" s="247"/>
      <c r="L30" s="247"/>
      <c r="M30" s="247"/>
    </row>
    <row r="31" spans="1:13" ht="48" customHeight="1">
      <c r="A31" s="247"/>
      <c r="B31" s="247"/>
      <c r="C31" s="247"/>
      <c r="D31" s="247"/>
      <c r="E31" s="250"/>
      <c r="F31" s="251"/>
      <c r="G31" s="251"/>
      <c r="H31" s="251"/>
      <c r="I31" s="247"/>
      <c r="J31" s="247"/>
      <c r="K31" s="247"/>
      <c r="L31" s="247"/>
      <c r="M31" s="247"/>
    </row>
    <row r="32" spans="1:13" ht="48" customHeight="1">
      <c r="A32" s="247"/>
      <c r="B32" s="247"/>
      <c r="C32" s="247"/>
      <c r="D32" s="247"/>
      <c r="E32" s="250"/>
      <c r="F32" s="251"/>
      <c r="G32" s="251"/>
      <c r="H32" s="251"/>
      <c r="I32" s="247"/>
      <c r="J32" s="247"/>
      <c r="K32" s="247"/>
      <c r="L32" s="247"/>
      <c r="M32" s="247"/>
    </row>
    <row r="33" spans="1:13" ht="48" customHeight="1">
      <c r="A33" s="247"/>
      <c r="B33" s="247"/>
      <c r="C33" s="247"/>
      <c r="D33" s="247"/>
      <c r="E33" s="250"/>
      <c r="F33" s="251"/>
      <c r="G33" s="251"/>
      <c r="H33" s="251"/>
      <c r="I33" s="247"/>
      <c r="J33" s="247"/>
      <c r="K33" s="247"/>
      <c r="L33" s="247"/>
      <c r="M33" s="247"/>
    </row>
    <row r="34" spans="1:13" ht="48" customHeight="1">
      <c r="A34" s="247"/>
      <c r="B34" s="247"/>
      <c r="C34" s="247"/>
      <c r="D34" s="247"/>
      <c r="E34" s="250"/>
      <c r="F34" s="251"/>
      <c r="G34" s="251"/>
      <c r="H34" s="251"/>
      <c r="I34" s="247"/>
      <c r="J34" s="247"/>
      <c r="K34" s="247"/>
      <c r="L34" s="247"/>
      <c r="M34" s="247"/>
    </row>
    <row r="35" spans="1:13" ht="48.75" customHeight="1">
      <c r="A35" s="247"/>
      <c r="B35" s="247"/>
      <c r="C35" s="247"/>
      <c r="D35" s="247"/>
      <c r="E35" s="250"/>
      <c r="F35" s="251"/>
      <c r="G35" s="251"/>
      <c r="H35" s="251"/>
      <c r="I35" s="247"/>
      <c r="J35" s="247"/>
      <c r="K35" s="252"/>
      <c r="L35" s="247"/>
      <c r="M35" s="247"/>
    </row>
    <row r="36" spans="1:13" ht="48.75" customHeight="1">
      <c r="A36" s="247"/>
      <c r="B36" s="247"/>
      <c r="C36" s="247"/>
      <c r="D36" s="247"/>
      <c r="E36" s="250"/>
      <c r="F36" s="251"/>
      <c r="G36" s="251"/>
      <c r="H36" s="251"/>
      <c r="I36" s="247"/>
      <c r="J36" s="247"/>
      <c r="K36" s="247"/>
      <c r="L36" s="247"/>
      <c r="M36" s="247"/>
    </row>
    <row r="37" spans="12:13" ht="79.5" customHeight="1">
      <c r="L37" s="247"/>
      <c r="M37" s="247"/>
    </row>
    <row r="38" spans="1:2" ht="48.75" customHeight="1">
      <c r="A38" s="23"/>
      <c r="B38" s="40"/>
    </row>
    <row r="39" spans="1:2" ht="48.75" customHeight="1">
      <c r="A39" s="23"/>
      <c r="B39" s="40"/>
    </row>
    <row r="40" spans="1:2" ht="48.75" customHeight="1">
      <c r="A40" s="23"/>
      <c r="B40" s="40"/>
    </row>
    <row r="41" spans="1:2" ht="48.75" customHeight="1">
      <c r="A41" s="23"/>
      <c r="B41" s="40"/>
    </row>
    <row r="42" spans="1:2" ht="48.75" customHeight="1">
      <c r="A42" s="23"/>
      <c r="B42" s="40"/>
    </row>
    <row r="43" spans="1:2" ht="48.75" customHeight="1">
      <c r="A43" s="50"/>
      <c r="B43" s="40"/>
    </row>
    <row r="44" spans="1:2" ht="48.75" customHeight="1">
      <c r="A44" s="50"/>
      <c r="B44" s="40"/>
    </row>
    <row r="45" spans="1:2" ht="48.75" customHeight="1">
      <c r="A45" s="40"/>
      <c r="B45" s="40"/>
    </row>
    <row r="46" spans="1:2" ht="48.75" customHeight="1">
      <c r="A46" s="40"/>
      <c r="B46" s="40"/>
    </row>
    <row r="47" spans="1:2" ht="48.75" customHeight="1">
      <c r="A47" s="40"/>
      <c r="B47" s="40"/>
    </row>
    <row r="48" spans="1:2" ht="48.75" customHeight="1">
      <c r="A48" s="40"/>
      <c r="B48" s="40"/>
    </row>
    <row r="50" ht="21" customHeight="1"/>
    <row r="51" ht="21" customHeight="1"/>
    <row r="52" ht="23.25" customHeight="1"/>
    <row r="53" ht="23.25" customHeight="1"/>
    <row r="54" ht="23.25" customHeight="1"/>
  </sheetData>
  <sheetProtection password="DC7F" sheet="1"/>
  <mergeCells count="60">
    <mergeCell ref="F1:J1"/>
    <mergeCell ref="A25:A29"/>
    <mergeCell ref="A16:A19"/>
    <mergeCell ref="C16:D17"/>
    <mergeCell ref="C7:E8"/>
    <mergeCell ref="D11:E11"/>
    <mergeCell ref="A7:B8"/>
    <mergeCell ref="E18:G19"/>
    <mergeCell ref="C12:D12"/>
    <mergeCell ref="C19:D19"/>
    <mergeCell ref="A12:B12"/>
    <mergeCell ref="J7:J8"/>
    <mergeCell ref="F7:G8"/>
    <mergeCell ref="H7:I8"/>
    <mergeCell ref="A20:A24"/>
    <mergeCell ref="F9:G9"/>
    <mergeCell ref="F10:G10"/>
    <mergeCell ref="F11:G11"/>
    <mergeCell ref="B16:B19"/>
    <mergeCell ref="I16:J19"/>
    <mergeCell ref="C18:D18"/>
    <mergeCell ref="E23:G23"/>
    <mergeCell ref="E20:G20"/>
    <mergeCell ref="I20:J20"/>
    <mergeCell ref="I21:J21"/>
    <mergeCell ref="I22:J22"/>
    <mergeCell ref="I23:J23"/>
    <mergeCell ref="H10:I10"/>
    <mergeCell ref="H11:I11"/>
    <mergeCell ref="H12:I12"/>
    <mergeCell ref="E16:G17"/>
    <mergeCell ref="E21:G21"/>
    <mergeCell ref="E22:G22"/>
    <mergeCell ref="I24:J24"/>
    <mergeCell ref="A9:B11"/>
    <mergeCell ref="C20:D20"/>
    <mergeCell ref="C21:D21"/>
    <mergeCell ref="C22:D22"/>
    <mergeCell ref="C23:D23"/>
    <mergeCell ref="C9:C11"/>
    <mergeCell ref="H16:H19"/>
    <mergeCell ref="F12:G12"/>
    <mergeCell ref="H9:I9"/>
    <mergeCell ref="E25:G25"/>
    <mergeCell ref="E26:G26"/>
    <mergeCell ref="E27:G27"/>
    <mergeCell ref="E28:G28"/>
    <mergeCell ref="E29:G29"/>
    <mergeCell ref="C24:D24"/>
    <mergeCell ref="E24:G24"/>
    <mergeCell ref="I25:J25"/>
    <mergeCell ref="I26:J26"/>
    <mergeCell ref="I27:J27"/>
    <mergeCell ref="I28:J28"/>
    <mergeCell ref="I29:J29"/>
    <mergeCell ref="C25:D25"/>
    <mergeCell ref="C26:D26"/>
    <mergeCell ref="C27:D27"/>
    <mergeCell ref="C28:D28"/>
    <mergeCell ref="C29:D29"/>
  </mergeCells>
  <printOptions horizontalCentered="1" verticalCentered="1"/>
  <pageMargins left="0.5905511811023623" right="0.5905511811023623" top="0.5905511811023623" bottom="0.5905511811023623" header="0" footer="0"/>
  <pageSetup fitToHeight="1" fitToWidth="1" horizontalDpi="600" verticalDpi="600" orientation="portrait" paperSize="9" scale="31" r:id="rId1"/>
</worksheet>
</file>

<file path=xl/worksheets/sheet5.xml><?xml version="1.0" encoding="utf-8"?>
<worksheet xmlns="http://schemas.openxmlformats.org/spreadsheetml/2006/main" xmlns:r="http://schemas.openxmlformats.org/officeDocument/2006/relationships">
  <sheetPr transitionEvaluation="1">
    <tabColor rgb="FFFF0000"/>
    <pageSetUpPr fitToPage="1"/>
  </sheetPr>
  <dimension ref="B1:N139"/>
  <sheetViews>
    <sheetView defaultGridColor="0" zoomScale="49" zoomScaleNormal="49" zoomScaleSheetLayoutView="33" colorId="22" workbookViewId="0" topLeftCell="A16">
      <selection activeCell="B26" sqref="B26:J26"/>
    </sheetView>
  </sheetViews>
  <sheetFormatPr defaultColWidth="25.875" defaultRowHeight="13.5"/>
  <cols>
    <col min="1" max="1" width="8.50390625" style="2" customWidth="1"/>
    <col min="2" max="2" width="10.75390625" style="2" customWidth="1"/>
    <col min="3" max="3" width="9.75390625" style="2" customWidth="1"/>
    <col min="4" max="4" width="50.75390625" style="2" customWidth="1"/>
    <col min="5" max="5" width="25.75390625" style="2" customWidth="1"/>
    <col min="6" max="6" width="9.75390625" style="2" customWidth="1"/>
    <col min="7" max="7" width="17.75390625" style="2" customWidth="1"/>
    <col min="8" max="8" width="8.75390625" style="2" customWidth="1"/>
    <col min="9" max="10" width="9.75390625" style="2" customWidth="1"/>
    <col min="11" max="11" width="25.75390625" style="2" customWidth="1"/>
    <col min="12" max="12" width="22.75390625" style="2" customWidth="1"/>
    <col min="13" max="13" width="7.375" style="2" customWidth="1"/>
    <col min="14" max="14" width="9.75390625" style="2" customWidth="1"/>
    <col min="15" max="16384" width="25.875" style="2" customWidth="1"/>
  </cols>
  <sheetData>
    <row r="1" spans="2:12" ht="49.5" customHeight="1" thickBot="1" thickTop="1">
      <c r="B1" s="399" t="s">
        <v>480</v>
      </c>
      <c r="E1" s="7"/>
      <c r="F1" s="5"/>
      <c r="G1" s="257" t="s">
        <v>105</v>
      </c>
      <c r="H1" s="769">
        <f>'進路状況１.2'!I1</f>
        <v>0</v>
      </c>
      <c r="I1" s="770"/>
      <c r="J1" s="770"/>
      <c r="K1" s="770"/>
      <c r="L1" s="771"/>
    </row>
    <row r="2" spans="2:7" ht="49.5" customHeight="1" thickTop="1">
      <c r="B2" s="10"/>
      <c r="D2" s="83" t="s">
        <v>347</v>
      </c>
      <c r="E2" s="7"/>
      <c r="F2" s="5"/>
      <c r="G2" s="40"/>
    </row>
    <row r="3" spans="2:7" ht="51.75" customHeight="1">
      <c r="B3" s="5"/>
      <c r="D3" s="269" t="s">
        <v>253</v>
      </c>
      <c r="E3" s="66"/>
      <c r="F3" s="67"/>
      <c r="G3" s="40"/>
    </row>
    <row r="4" spans="2:7" ht="51.75" customHeight="1">
      <c r="B4" s="307" t="s">
        <v>297</v>
      </c>
      <c r="D4" s="306"/>
      <c r="E4" s="306"/>
      <c r="F4" s="306"/>
      <c r="G4" s="40"/>
    </row>
    <row r="5" spans="2:14" ht="48" customHeight="1">
      <c r="B5" s="284" t="s">
        <v>298</v>
      </c>
      <c r="C5" s="16"/>
      <c r="D5" s="270"/>
      <c r="E5" s="81"/>
      <c r="G5" s="104"/>
      <c r="H5" s="89"/>
      <c r="I5" s="90"/>
      <c r="J5" s="90"/>
      <c r="K5" s="90"/>
      <c r="L5" s="90"/>
      <c r="M5" s="85"/>
      <c r="N5" s="16"/>
    </row>
    <row r="6" spans="2:14" ht="63" customHeight="1">
      <c r="B6" s="1142" t="s">
        <v>360</v>
      </c>
      <c r="C6" s="1142"/>
      <c r="D6" s="1142"/>
      <c r="E6" s="1142"/>
      <c r="F6" s="1142"/>
      <c r="G6" s="1142"/>
      <c r="H6" s="1142"/>
      <c r="I6" s="1142"/>
      <c r="J6" s="1142"/>
      <c r="K6" s="1142"/>
      <c r="L6" s="1142"/>
      <c r="M6" s="85"/>
      <c r="N6" s="16"/>
    </row>
    <row r="7" spans="2:14" ht="30" customHeight="1">
      <c r="B7" s="1117"/>
      <c r="C7" s="1118"/>
      <c r="D7" s="1118"/>
      <c r="E7" s="1118"/>
      <c r="F7" s="1118"/>
      <c r="G7" s="1118"/>
      <c r="H7" s="1118"/>
      <c r="I7" s="1118"/>
      <c r="J7" s="1118"/>
      <c r="K7" s="1118"/>
      <c r="L7" s="1143"/>
      <c r="M7" s="85"/>
      <c r="N7" s="16"/>
    </row>
    <row r="8" spans="2:14" ht="30" customHeight="1">
      <c r="B8" s="1099"/>
      <c r="C8" s="1100"/>
      <c r="D8" s="1144"/>
      <c r="E8" s="1144"/>
      <c r="F8" s="1144"/>
      <c r="G8" s="1144"/>
      <c r="H8" s="1144"/>
      <c r="I8" s="1144"/>
      <c r="J8" s="1144"/>
      <c r="K8" s="1144"/>
      <c r="L8" s="1101"/>
      <c r="M8" s="85"/>
      <c r="N8" s="16"/>
    </row>
    <row r="9" spans="2:12" ht="31.5" customHeight="1">
      <c r="B9" s="1099"/>
      <c r="C9" s="1100"/>
      <c r="D9" s="1144"/>
      <c r="E9" s="1144"/>
      <c r="F9" s="1144"/>
      <c r="G9" s="1144"/>
      <c r="H9" s="1144"/>
      <c r="I9" s="1144"/>
      <c r="J9" s="1144"/>
      <c r="K9" s="1144"/>
      <c r="L9" s="1101"/>
    </row>
    <row r="10" spans="2:12" ht="48" customHeight="1">
      <c r="B10" s="1099"/>
      <c r="C10" s="1100"/>
      <c r="D10" s="1144"/>
      <c r="E10" s="1144"/>
      <c r="F10" s="1144"/>
      <c r="G10" s="1144"/>
      <c r="H10" s="1144"/>
      <c r="I10" s="1144"/>
      <c r="J10" s="1144"/>
      <c r="K10" s="1144"/>
      <c r="L10" s="1101"/>
    </row>
    <row r="11" spans="2:12" ht="48" customHeight="1">
      <c r="B11" s="1099"/>
      <c r="C11" s="1100"/>
      <c r="D11" s="1144"/>
      <c r="E11" s="1144"/>
      <c r="F11" s="1144"/>
      <c r="G11" s="1144"/>
      <c r="H11" s="1144"/>
      <c r="I11" s="1144"/>
      <c r="J11" s="1144"/>
      <c r="K11" s="1144"/>
      <c r="L11" s="1101"/>
    </row>
    <row r="12" spans="2:12" ht="48" customHeight="1">
      <c r="B12" s="1099"/>
      <c r="C12" s="1100"/>
      <c r="D12" s="1144"/>
      <c r="E12" s="1144"/>
      <c r="F12" s="1144"/>
      <c r="G12" s="1144"/>
      <c r="H12" s="1144"/>
      <c r="I12" s="1144"/>
      <c r="J12" s="1144"/>
      <c r="K12" s="1144"/>
      <c r="L12" s="1101"/>
    </row>
    <row r="13" spans="2:12" ht="48" customHeight="1">
      <c r="B13" s="1099"/>
      <c r="C13" s="1100"/>
      <c r="D13" s="1144"/>
      <c r="E13" s="1144"/>
      <c r="F13" s="1144"/>
      <c r="G13" s="1144"/>
      <c r="H13" s="1144"/>
      <c r="I13" s="1144"/>
      <c r="J13" s="1144"/>
      <c r="K13" s="1144"/>
      <c r="L13" s="1101"/>
    </row>
    <row r="14" spans="2:12" ht="48" customHeight="1">
      <c r="B14" s="1099"/>
      <c r="C14" s="1100"/>
      <c r="D14" s="1144"/>
      <c r="E14" s="1144"/>
      <c r="F14" s="1144"/>
      <c r="G14" s="1144"/>
      <c r="H14" s="1144"/>
      <c r="I14" s="1144"/>
      <c r="J14" s="1144"/>
      <c r="K14" s="1144"/>
      <c r="L14" s="1101"/>
    </row>
    <row r="15" spans="2:12" ht="48" customHeight="1">
      <c r="B15" s="1099"/>
      <c r="C15" s="1100"/>
      <c r="D15" s="1144"/>
      <c r="E15" s="1144"/>
      <c r="F15" s="1144"/>
      <c r="G15" s="1144"/>
      <c r="H15" s="1144"/>
      <c r="I15" s="1144"/>
      <c r="J15" s="1144"/>
      <c r="K15" s="1144"/>
      <c r="L15" s="1101"/>
    </row>
    <row r="16" spans="2:12" ht="48" customHeight="1">
      <c r="B16" s="1099"/>
      <c r="C16" s="1100"/>
      <c r="D16" s="1144"/>
      <c r="E16" s="1144"/>
      <c r="F16" s="1144"/>
      <c r="G16" s="1144"/>
      <c r="H16" s="1144"/>
      <c r="I16" s="1144"/>
      <c r="J16" s="1144"/>
      <c r="K16" s="1144"/>
      <c r="L16" s="1101"/>
    </row>
    <row r="17" spans="2:12" ht="48" customHeight="1">
      <c r="B17" s="1099"/>
      <c r="C17" s="1100"/>
      <c r="D17" s="1144"/>
      <c r="E17" s="1144"/>
      <c r="F17" s="1144"/>
      <c r="G17" s="1144"/>
      <c r="H17" s="1144"/>
      <c r="I17" s="1144"/>
      <c r="J17" s="1144"/>
      <c r="K17" s="1144"/>
      <c r="L17" s="1101"/>
    </row>
    <row r="18" spans="2:12" ht="48" customHeight="1">
      <c r="B18" s="1099"/>
      <c r="C18" s="1100"/>
      <c r="D18" s="1144"/>
      <c r="E18" s="1144"/>
      <c r="F18" s="1144"/>
      <c r="G18" s="1144"/>
      <c r="H18" s="1144"/>
      <c r="I18" s="1144"/>
      <c r="J18" s="1144"/>
      <c r="K18" s="1144"/>
      <c r="L18" s="1101"/>
    </row>
    <row r="19" spans="2:12" ht="48" customHeight="1">
      <c r="B19" s="1099"/>
      <c r="C19" s="1100"/>
      <c r="D19" s="1144"/>
      <c r="E19" s="1144"/>
      <c r="F19" s="1144"/>
      <c r="G19" s="1144"/>
      <c r="H19" s="1144"/>
      <c r="I19" s="1144"/>
      <c r="J19" s="1144"/>
      <c r="K19" s="1144"/>
      <c r="L19" s="1101"/>
    </row>
    <row r="20" spans="2:12" ht="48" customHeight="1">
      <c r="B20" s="1099"/>
      <c r="C20" s="1100"/>
      <c r="D20" s="1144"/>
      <c r="E20" s="1144"/>
      <c r="F20" s="1144"/>
      <c r="G20" s="1144"/>
      <c r="H20" s="1144"/>
      <c r="I20" s="1144"/>
      <c r="J20" s="1144"/>
      <c r="K20" s="1144"/>
      <c r="L20" s="1101"/>
    </row>
    <row r="21" spans="2:12" ht="48" customHeight="1">
      <c r="B21" s="1099"/>
      <c r="C21" s="1100"/>
      <c r="D21" s="1144"/>
      <c r="E21" s="1144"/>
      <c r="F21" s="1144"/>
      <c r="G21" s="1144"/>
      <c r="H21" s="1144"/>
      <c r="I21" s="1144"/>
      <c r="J21" s="1144"/>
      <c r="K21" s="1144"/>
      <c r="L21" s="1101"/>
    </row>
    <row r="22" spans="2:12" ht="48" customHeight="1">
      <c r="B22" s="1099"/>
      <c r="C22" s="1100"/>
      <c r="D22" s="1144"/>
      <c r="E22" s="1144"/>
      <c r="F22" s="1144"/>
      <c r="G22" s="1144"/>
      <c r="H22" s="1144"/>
      <c r="I22" s="1144"/>
      <c r="J22" s="1144"/>
      <c r="K22" s="1144"/>
      <c r="L22" s="1101"/>
    </row>
    <row r="23" spans="2:12" ht="48" customHeight="1">
      <c r="B23" s="1099"/>
      <c r="C23" s="1100"/>
      <c r="D23" s="1144"/>
      <c r="E23" s="1144"/>
      <c r="F23" s="1144"/>
      <c r="G23" s="1144"/>
      <c r="H23" s="1144"/>
      <c r="I23" s="1144"/>
      <c r="J23" s="1144"/>
      <c r="K23" s="1144"/>
      <c r="L23" s="1101"/>
    </row>
    <row r="24" spans="2:12" ht="48" customHeight="1">
      <c r="B24" s="1102"/>
      <c r="C24" s="1103"/>
      <c r="D24" s="1103"/>
      <c r="E24" s="1103"/>
      <c r="F24" s="1103"/>
      <c r="G24" s="1103"/>
      <c r="H24" s="1103"/>
      <c r="I24" s="1103"/>
      <c r="J24" s="1103"/>
      <c r="K24" s="1103"/>
      <c r="L24" s="1104"/>
    </row>
    <row r="25" spans="2:12" ht="48" customHeight="1">
      <c r="B25" s="285" t="s">
        <v>320</v>
      </c>
      <c r="D25" s="244"/>
      <c r="E25" s="8"/>
      <c r="F25" s="8"/>
      <c r="G25" s="241"/>
      <c r="H25" s="44"/>
      <c r="I25" s="34"/>
      <c r="J25" s="248"/>
      <c r="K25" s="249"/>
      <c r="L25" s="20"/>
    </row>
    <row r="26" spans="2:12" ht="34.5" customHeight="1">
      <c r="B26" s="1111" t="s">
        <v>370</v>
      </c>
      <c r="C26" s="1112"/>
      <c r="D26" s="1112"/>
      <c r="E26" s="1112"/>
      <c r="F26" s="1112"/>
      <c r="G26" s="1112"/>
      <c r="H26" s="1112"/>
      <c r="I26" s="1112"/>
      <c r="J26" s="1112"/>
      <c r="K26" s="429"/>
      <c r="L26" s="356" t="s">
        <v>289</v>
      </c>
    </row>
    <row r="27" spans="2:12" ht="34.5" customHeight="1">
      <c r="B27" s="1113" t="s">
        <v>371</v>
      </c>
      <c r="C27" s="1114"/>
      <c r="D27" s="1114"/>
      <c r="E27" s="1114"/>
      <c r="F27" s="1114"/>
      <c r="G27" s="1114"/>
      <c r="H27" s="1114"/>
      <c r="I27" s="1114"/>
      <c r="J27" s="1114"/>
      <c r="K27" s="429"/>
      <c r="L27" s="355" t="s">
        <v>289</v>
      </c>
    </row>
    <row r="28" spans="2:13" ht="34.5" customHeight="1">
      <c r="B28" s="1127" t="s">
        <v>409</v>
      </c>
      <c r="C28" s="1128"/>
      <c r="D28" s="1129"/>
      <c r="E28" s="1129"/>
      <c r="F28" s="1129"/>
      <c r="G28" s="1129"/>
      <c r="H28" s="1132" t="s">
        <v>410</v>
      </c>
      <c r="I28" s="1133"/>
      <c r="J28" s="1134"/>
      <c r="K28" s="429"/>
      <c r="L28" s="356" t="s">
        <v>289</v>
      </c>
      <c r="M28" s="40"/>
    </row>
    <row r="29" spans="2:13" ht="34.5" customHeight="1">
      <c r="B29" s="1130"/>
      <c r="C29" s="1131"/>
      <c r="D29" s="1131"/>
      <c r="E29" s="1131"/>
      <c r="F29" s="1131"/>
      <c r="G29" s="1131"/>
      <c r="H29" s="1135" t="s">
        <v>411</v>
      </c>
      <c r="I29" s="1136"/>
      <c r="J29" s="1137"/>
      <c r="K29" s="429"/>
      <c r="L29" s="418" t="s">
        <v>289</v>
      </c>
      <c r="M29" s="40"/>
    </row>
    <row r="30" spans="2:13" ht="36.75" customHeight="1">
      <c r="B30" s="40"/>
      <c r="D30" s="40"/>
      <c r="E30" s="40"/>
      <c r="F30" s="40"/>
      <c r="G30" s="40"/>
      <c r="H30" s="40"/>
      <c r="I30" s="40"/>
      <c r="J30" s="40"/>
      <c r="K30" s="419"/>
      <c r="L30" s="40"/>
      <c r="M30" s="40"/>
    </row>
    <row r="31" spans="2:12" ht="33" customHeight="1">
      <c r="B31" s="1140" t="s">
        <v>372</v>
      </c>
      <c r="C31" s="1141"/>
      <c r="D31" s="1141"/>
      <c r="E31" s="1141"/>
      <c r="F31" s="1141"/>
      <c r="G31" s="1141"/>
      <c r="H31" s="1141"/>
      <c r="I31" s="1141"/>
      <c r="J31" s="1141"/>
      <c r="K31" s="429"/>
      <c r="L31" s="356" t="s">
        <v>289</v>
      </c>
    </row>
    <row r="32" spans="2:12" ht="33.75" customHeight="1">
      <c r="B32" s="1121" t="s">
        <v>369</v>
      </c>
      <c r="C32" s="1122"/>
      <c r="D32" s="1122"/>
      <c r="E32" s="1122"/>
      <c r="F32" s="1122"/>
      <c r="G32" s="1122"/>
      <c r="H32" s="1122"/>
      <c r="I32" s="1122"/>
      <c r="J32" s="1122"/>
      <c r="K32" s="247"/>
      <c r="L32" s="272"/>
    </row>
    <row r="33" spans="2:12" ht="48" customHeight="1">
      <c r="B33" s="1099"/>
      <c r="C33" s="1100"/>
      <c r="D33" s="1100"/>
      <c r="E33" s="1100"/>
      <c r="F33" s="1100"/>
      <c r="G33" s="1100"/>
      <c r="H33" s="1100"/>
      <c r="I33" s="1100"/>
      <c r="J33" s="1100"/>
      <c r="K33" s="1100"/>
      <c r="L33" s="1101"/>
    </row>
    <row r="34" spans="2:12" ht="48" customHeight="1">
      <c r="B34" s="1102"/>
      <c r="C34" s="1103"/>
      <c r="D34" s="1103"/>
      <c r="E34" s="1103"/>
      <c r="F34" s="1103"/>
      <c r="G34" s="1103"/>
      <c r="H34" s="1103"/>
      <c r="I34" s="1103"/>
      <c r="J34" s="1103"/>
      <c r="K34" s="1103"/>
      <c r="L34" s="1104"/>
    </row>
    <row r="35" spans="2:12" ht="48" customHeight="1">
      <c r="B35" s="285" t="s">
        <v>319</v>
      </c>
      <c r="D35" s="244"/>
      <c r="E35" s="8"/>
      <c r="F35" s="8"/>
      <c r="G35" s="241"/>
      <c r="H35" s="44"/>
      <c r="I35" s="34"/>
      <c r="J35" s="248"/>
      <c r="K35" s="249"/>
      <c r="L35" s="20"/>
    </row>
    <row r="36" spans="2:12" ht="48" customHeight="1">
      <c r="B36" s="1138" t="s">
        <v>417</v>
      </c>
      <c r="C36" s="1139"/>
      <c r="D36" s="286" t="s">
        <v>412</v>
      </c>
      <c r="E36" s="275"/>
      <c r="F36" s="275"/>
      <c r="G36" s="276"/>
      <c r="H36" s="280"/>
      <c r="I36" s="281"/>
      <c r="J36" s="282"/>
      <c r="K36" s="271"/>
      <c r="L36" s="277"/>
    </row>
    <row r="37" spans="2:12" ht="48" customHeight="1">
      <c r="B37" s="1123" t="s">
        <v>418</v>
      </c>
      <c r="C37" s="1124"/>
      <c r="D37" s="287" t="s">
        <v>413</v>
      </c>
      <c r="E37" s="8"/>
      <c r="F37" s="8"/>
      <c r="G37" s="241"/>
      <c r="H37" s="48"/>
      <c r="I37" s="35"/>
      <c r="J37" s="157"/>
      <c r="K37" s="244"/>
      <c r="L37" s="272"/>
    </row>
    <row r="38" spans="2:12" ht="48" customHeight="1">
      <c r="B38" s="1123" t="s">
        <v>417</v>
      </c>
      <c r="C38" s="1124"/>
      <c r="D38" s="288" t="s">
        <v>414</v>
      </c>
      <c r="E38" s="8"/>
      <c r="F38" s="49"/>
      <c r="G38" s="241"/>
      <c r="H38" s="48"/>
      <c r="I38" s="35"/>
      <c r="J38" s="283"/>
      <c r="K38" s="244"/>
      <c r="L38" s="272"/>
    </row>
    <row r="39" spans="2:12" ht="48" customHeight="1">
      <c r="B39" s="1123" t="s">
        <v>418</v>
      </c>
      <c r="C39" s="1124"/>
      <c r="D39" s="287" t="s">
        <v>415</v>
      </c>
      <c r="E39" s="8"/>
      <c r="F39" s="8"/>
      <c r="G39" s="241"/>
      <c r="H39" s="250"/>
      <c r="I39" s="244"/>
      <c r="J39" s="157"/>
      <c r="K39" s="29"/>
      <c r="L39" s="272"/>
    </row>
    <row r="40" spans="2:12" ht="48" customHeight="1">
      <c r="B40" s="1125" t="s">
        <v>417</v>
      </c>
      <c r="C40" s="1126"/>
      <c r="D40" s="289" t="s">
        <v>416</v>
      </c>
      <c r="E40" s="8"/>
      <c r="F40" s="8"/>
      <c r="G40" s="241"/>
      <c r="H40" s="48"/>
      <c r="I40" s="244"/>
      <c r="J40" s="35"/>
      <c r="K40" s="29"/>
      <c r="L40" s="278"/>
    </row>
    <row r="41" spans="2:12" ht="48" customHeight="1">
      <c r="B41" s="1093" t="s">
        <v>299</v>
      </c>
      <c r="C41" s="1094"/>
      <c r="D41" s="1095"/>
      <c r="E41" s="1095"/>
      <c r="F41" s="1095"/>
      <c r="G41" s="1095"/>
      <c r="H41" s="1095"/>
      <c r="I41" s="1095"/>
      <c r="J41" s="1095"/>
      <c r="K41" s="1095"/>
      <c r="L41" s="1096"/>
    </row>
    <row r="42" spans="2:12" ht="48" customHeight="1">
      <c r="B42" s="279"/>
      <c r="C42" s="40"/>
      <c r="D42" s="31" t="s">
        <v>330</v>
      </c>
      <c r="E42" s="8"/>
      <c r="F42" s="247"/>
      <c r="G42" s="8"/>
      <c r="H42" s="48"/>
      <c r="I42" s="244"/>
      <c r="J42" s="35"/>
      <c r="K42" s="29"/>
      <c r="L42" s="272"/>
    </row>
    <row r="43" spans="2:12" ht="48" customHeight="1">
      <c r="B43" s="1099"/>
      <c r="C43" s="1100"/>
      <c r="D43" s="1100"/>
      <c r="E43" s="1100"/>
      <c r="F43" s="1100"/>
      <c r="G43" s="1100"/>
      <c r="H43" s="1100"/>
      <c r="I43" s="1100"/>
      <c r="J43" s="1100"/>
      <c r="K43" s="1100"/>
      <c r="L43" s="1101"/>
    </row>
    <row r="44" spans="2:12" ht="48" customHeight="1">
      <c r="B44" s="1099"/>
      <c r="C44" s="1100"/>
      <c r="D44" s="1100"/>
      <c r="E44" s="1100"/>
      <c r="F44" s="1100"/>
      <c r="G44" s="1100"/>
      <c r="H44" s="1100"/>
      <c r="I44" s="1100"/>
      <c r="J44" s="1100"/>
      <c r="K44" s="1100"/>
      <c r="L44" s="1101"/>
    </row>
    <row r="45" spans="2:12" ht="48" customHeight="1">
      <c r="B45" s="1099"/>
      <c r="C45" s="1100"/>
      <c r="D45" s="1100"/>
      <c r="E45" s="1100"/>
      <c r="F45" s="1100"/>
      <c r="G45" s="1100"/>
      <c r="H45" s="1100"/>
      <c r="I45" s="1100"/>
      <c r="J45" s="1100"/>
      <c r="K45" s="1100"/>
      <c r="L45" s="1101"/>
    </row>
    <row r="46" spans="2:12" ht="48" customHeight="1">
      <c r="B46" s="1099"/>
      <c r="C46" s="1100"/>
      <c r="D46" s="1100"/>
      <c r="E46" s="1100"/>
      <c r="F46" s="1100"/>
      <c r="G46" s="1100"/>
      <c r="H46" s="1100"/>
      <c r="I46" s="1100"/>
      <c r="J46" s="1100"/>
      <c r="K46" s="1100"/>
      <c r="L46" s="1101"/>
    </row>
    <row r="47" spans="2:12" ht="48" customHeight="1">
      <c r="B47" s="1099"/>
      <c r="C47" s="1100"/>
      <c r="D47" s="1100"/>
      <c r="E47" s="1100"/>
      <c r="F47" s="1100"/>
      <c r="G47" s="1100"/>
      <c r="H47" s="1100"/>
      <c r="I47" s="1100"/>
      <c r="J47" s="1100"/>
      <c r="K47" s="1100"/>
      <c r="L47" s="1101"/>
    </row>
    <row r="48" spans="2:12" ht="48" customHeight="1">
      <c r="B48" s="1099"/>
      <c r="C48" s="1100"/>
      <c r="D48" s="1100"/>
      <c r="E48" s="1100"/>
      <c r="F48" s="1100"/>
      <c r="G48" s="1100"/>
      <c r="H48" s="1100"/>
      <c r="I48" s="1100"/>
      <c r="J48" s="1100"/>
      <c r="K48" s="1100"/>
      <c r="L48" s="1101"/>
    </row>
    <row r="49" spans="2:12" ht="48" customHeight="1">
      <c r="B49" s="1099"/>
      <c r="C49" s="1100"/>
      <c r="D49" s="1100"/>
      <c r="E49" s="1100"/>
      <c r="F49" s="1100"/>
      <c r="G49" s="1100"/>
      <c r="H49" s="1100"/>
      <c r="I49" s="1100"/>
      <c r="J49" s="1100"/>
      <c r="K49" s="1100"/>
      <c r="L49" s="1101"/>
    </row>
    <row r="50" spans="2:12" ht="48" customHeight="1">
      <c r="B50" s="1099"/>
      <c r="C50" s="1100"/>
      <c r="D50" s="1100"/>
      <c r="E50" s="1100"/>
      <c r="F50" s="1100"/>
      <c r="G50" s="1100"/>
      <c r="H50" s="1100"/>
      <c r="I50" s="1100"/>
      <c r="J50" s="1100"/>
      <c r="K50" s="1100"/>
      <c r="L50" s="1101"/>
    </row>
    <row r="51" spans="2:12" ht="48" customHeight="1">
      <c r="B51" s="1099"/>
      <c r="C51" s="1100"/>
      <c r="D51" s="1100"/>
      <c r="E51" s="1100"/>
      <c r="F51" s="1100"/>
      <c r="G51" s="1100"/>
      <c r="H51" s="1100"/>
      <c r="I51" s="1100"/>
      <c r="J51" s="1100"/>
      <c r="K51" s="1100"/>
      <c r="L51" s="1101"/>
    </row>
    <row r="52" spans="2:12" ht="48" customHeight="1">
      <c r="B52" s="1102"/>
      <c r="C52" s="1103"/>
      <c r="D52" s="1103"/>
      <c r="E52" s="1103"/>
      <c r="F52" s="1103"/>
      <c r="G52" s="1103"/>
      <c r="H52" s="1103"/>
      <c r="I52" s="1103"/>
      <c r="J52" s="1103"/>
      <c r="K52" s="1103"/>
      <c r="L52" s="1104"/>
    </row>
    <row r="53" spans="2:13" ht="48" customHeight="1">
      <c r="B53" s="285" t="s">
        <v>361</v>
      </c>
      <c r="D53" s="295"/>
      <c r="E53" s="275"/>
      <c r="F53" s="296"/>
      <c r="G53" s="275"/>
      <c r="H53" s="280"/>
      <c r="I53" s="280"/>
      <c r="J53" s="297"/>
      <c r="K53" s="298"/>
      <c r="L53" s="296"/>
      <c r="M53" s="40"/>
    </row>
    <row r="54" spans="2:12" ht="15.75">
      <c r="B54" s="1117"/>
      <c r="C54" s="1118"/>
      <c r="D54" s="1119"/>
      <c r="E54" s="1119"/>
      <c r="F54" s="1119"/>
      <c r="G54" s="1119"/>
      <c r="H54" s="1119"/>
      <c r="I54" s="1119"/>
      <c r="J54" s="1119"/>
      <c r="K54" s="1119"/>
      <c r="L54" s="1120"/>
    </row>
    <row r="55" spans="2:12" ht="15.75">
      <c r="B55" s="1086"/>
      <c r="C55" s="1087"/>
      <c r="D55" s="1088"/>
      <c r="E55" s="1088"/>
      <c r="F55" s="1088"/>
      <c r="G55" s="1088"/>
      <c r="H55" s="1088"/>
      <c r="I55" s="1088"/>
      <c r="J55" s="1088"/>
      <c r="K55" s="1088"/>
      <c r="L55" s="1089"/>
    </row>
    <row r="56" spans="2:12" ht="15.75">
      <c r="B56" s="1086"/>
      <c r="C56" s="1087"/>
      <c r="D56" s="1088"/>
      <c r="E56" s="1088"/>
      <c r="F56" s="1088"/>
      <c r="G56" s="1088"/>
      <c r="H56" s="1088"/>
      <c r="I56" s="1088"/>
      <c r="J56" s="1088"/>
      <c r="K56" s="1088"/>
      <c r="L56" s="1089"/>
    </row>
    <row r="57" spans="2:12" ht="15.75">
      <c r="B57" s="1086"/>
      <c r="C57" s="1087"/>
      <c r="D57" s="1088"/>
      <c r="E57" s="1088"/>
      <c r="F57" s="1088"/>
      <c r="G57" s="1088"/>
      <c r="H57" s="1088"/>
      <c r="I57" s="1088"/>
      <c r="J57" s="1088"/>
      <c r="K57" s="1088"/>
      <c r="L57" s="1089"/>
    </row>
    <row r="58" spans="2:12" ht="15.75">
      <c r="B58" s="1086"/>
      <c r="C58" s="1087"/>
      <c r="D58" s="1088"/>
      <c r="E58" s="1088"/>
      <c r="F58" s="1088"/>
      <c r="G58" s="1088"/>
      <c r="H58" s="1088"/>
      <c r="I58" s="1088"/>
      <c r="J58" s="1088"/>
      <c r="K58" s="1088"/>
      <c r="L58" s="1089"/>
    </row>
    <row r="59" spans="2:12" ht="15.75">
      <c r="B59" s="1086"/>
      <c r="C59" s="1087"/>
      <c r="D59" s="1088"/>
      <c r="E59" s="1088"/>
      <c r="F59" s="1088"/>
      <c r="G59" s="1088"/>
      <c r="H59" s="1088"/>
      <c r="I59" s="1088"/>
      <c r="J59" s="1088"/>
      <c r="K59" s="1088"/>
      <c r="L59" s="1089"/>
    </row>
    <row r="60" spans="2:12" ht="15.75">
      <c r="B60" s="1086"/>
      <c r="C60" s="1087"/>
      <c r="D60" s="1088"/>
      <c r="E60" s="1088"/>
      <c r="F60" s="1088"/>
      <c r="G60" s="1088"/>
      <c r="H60" s="1088"/>
      <c r="I60" s="1088"/>
      <c r="J60" s="1088"/>
      <c r="K60" s="1088"/>
      <c r="L60" s="1089"/>
    </row>
    <row r="61" spans="2:12" ht="94.5" customHeight="1">
      <c r="B61" s="1107" t="s">
        <v>329</v>
      </c>
      <c r="C61" s="1108"/>
      <c r="D61" s="1109"/>
      <c r="E61" s="1109"/>
      <c r="F61" s="1109"/>
      <c r="G61" s="1109"/>
      <c r="H61" s="1109"/>
      <c r="I61" s="1109"/>
      <c r="J61" s="1109"/>
      <c r="K61" s="1109"/>
      <c r="L61" s="1110"/>
    </row>
    <row r="62" spans="2:13" ht="47.25" customHeight="1">
      <c r="B62" s="349" t="s">
        <v>486</v>
      </c>
      <c r="D62" s="247"/>
      <c r="E62" s="247"/>
      <c r="F62" s="247"/>
      <c r="G62" s="250"/>
      <c r="H62" s="251"/>
      <c r="I62" s="251"/>
      <c r="J62" s="247"/>
      <c r="K62" s="247"/>
      <c r="L62" s="247"/>
      <c r="M62" s="40"/>
    </row>
    <row r="63" spans="2:13" ht="37.5" customHeight="1">
      <c r="B63" s="1115" t="s">
        <v>487</v>
      </c>
      <c r="C63" s="1116"/>
      <c r="D63" s="1116"/>
      <c r="E63" s="1116"/>
      <c r="F63" s="1116"/>
      <c r="G63" s="1116"/>
      <c r="H63" s="1105" t="s">
        <v>419</v>
      </c>
      <c r="I63" s="1105"/>
      <c r="J63" s="1105"/>
      <c r="K63" s="1105"/>
      <c r="L63" s="1106"/>
      <c r="M63" s="40"/>
    </row>
    <row r="64" spans="2:13" ht="37.5" customHeight="1">
      <c r="B64" s="1097" t="s">
        <v>422</v>
      </c>
      <c r="C64" s="1098"/>
      <c r="D64" s="1098"/>
      <c r="E64" s="1098"/>
      <c r="F64" s="1098"/>
      <c r="G64" s="1098"/>
      <c r="H64" s="40"/>
      <c r="I64" s="40"/>
      <c r="J64" s="40"/>
      <c r="K64" s="40"/>
      <c r="L64" s="348"/>
      <c r="M64" s="40"/>
    </row>
    <row r="65" spans="2:13" ht="37.5" customHeight="1">
      <c r="B65" s="1086"/>
      <c r="C65" s="1087"/>
      <c r="D65" s="1088"/>
      <c r="E65" s="1088"/>
      <c r="F65" s="1088"/>
      <c r="G65" s="1088"/>
      <c r="H65" s="1088"/>
      <c r="I65" s="1088"/>
      <c r="J65" s="1088"/>
      <c r="K65" s="1088"/>
      <c r="L65" s="1089"/>
      <c r="M65" s="40"/>
    </row>
    <row r="66" spans="2:13" ht="37.5" customHeight="1">
      <c r="B66" s="1086"/>
      <c r="C66" s="1087"/>
      <c r="D66" s="1088"/>
      <c r="E66" s="1088"/>
      <c r="F66" s="1088"/>
      <c r="G66" s="1088"/>
      <c r="H66" s="1088"/>
      <c r="I66" s="1088"/>
      <c r="J66" s="1088"/>
      <c r="K66" s="1088"/>
      <c r="L66" s="1089"/>
      <c r="M66" s="40"/>
    </row>
    <row r="67" spans="2:13" ht="37.5" customHeight="1">
      <c r="B67" s="1086"/>
      <c r="C67" s="1087"/>
      <c r="D67" s="1088"/>
      <c r="E67" s="1088"/>
      <c r="F67" s="1088"/>
      <c r="G67" s="1088"/>
      <c r="H67" s="1088"/>
      <c r="I67" s="1088"/>
      <c r="J67" s="1088"/>
      <c r="K67" s="1088"/>
      <c r="L67" s="1089"/>
      <c r="M67" s="40"/>
    </row>
    <row r="68" spans="2:13" ht="37.5" customHeight="1">
      <c r="B68" s="1086"/>
      <c r="C68" s="1087"/>
      <c r="D68" s="1088"/>
      <c r="E68" s="1088"/>
      <c r="F68" s="1088"/>
      <c r="G68" s="1088"/>
      <c r="H68" s="1088"/>
      <c r="I68" s="1088"/>
      <c r="J68" s="1088"/>
      <c r="K68" s="1088"/>
      <c r="L68" s="1089"/>
      <c r="M68" s="40"/>
    </row>
    <row r="69" spans="2:13" ht="37.5" customHeight="1">
      <c r="B69" s="1086"/>
      <c r="C69" s="1087"/>
      <c r="D69" s="1088"/>
      <c r="E69" s="1088"/>
      <c r="F69" s="1088"/>
      <c r="G69" s="1088"/>
      <c r="H69" s="1088"/>
      <c r="I69" s="1088"/>
      <c r="J69" s="1088"/>
      <c r="K69" s="1088"/>
      <c r="L69" s="1089"/>
      <c r="M69" s="40"/>
    </row>
    <row r="70" spans="2:13" ht="37.5" customHeight="1">
      <c r="B70" s="1086"/>
      <c r="C70" s="1087"/>
      <c r="D70" s="1088"/>
      <c r="E70" s="1088"/>
      <c r="F70" s="1088"/>
      <c r="G70" s="1088"/>
      <c r="H70" s="1088"/>
      <c r="I70" s="1088"/>
      <c r="J70" s="1088"/>
      <c r="K70" s="1088"/>
      <c r="L70" s="1089"/>
      <c r="M70" s="40"/>
    </row>
    <row r="71" spans="2:13" ht="37.5" customHeight="1">
      <c r="B71" s="1086"/>
      <c r="C71" s="1087"/>
      <c r="D71" s="1088"/>
      <c r="E71" s="1088"/>
      <c r="F71" s="1088"/>
      <c r="G71" s="1088"/>
      <c r="H71" s="1088"/>
      <c r="I71" s="1088"/>
      <c r="J71" s="1088"/>
      <c r="K71" s="1088"/>
      <c r="L71" s="1089"/>
      <c r="M71" s="40"/>
    </row>
    <row r="72" spans="2:13" ht="37.5" customHeight="1">
      <c r="B72" s="1086"/>
      <c r="C72" s="1087"/>
      <c r="D72" s="1088"/>
      <c r="E72" s="1088"/>
      <c r="F72" s="1088"/>
      <c r="G72" s="1088"/>
      <c r="H72" s="1088"/>
      <c r="I72" s="1088"/>
      <c r="J72" s="1088"/>
      <c r="K72" s="1088"/>
      <c r="L72" s="1089"/>
      <c r="M72" s="40"/>
    </row>
    <row r="73" spans="2:13" ht="37.5" customHeight="1">
      <c r="B73" s="1090"/>
      <c r="C73" s="1091"/>
      <c r="D73" s="1091"/>
      <c r="E73" s="1091"/>
      <c r="F73" s="1091"/>
      <c r="G73" s="1091"/>
      <c r="H73" s="1091"/>
      <c r="I73" s="1091"/>
      <c r="J73" s="1091"/>
      <c r="K73" s="1091"/>
      <c r="L73" s="1092"/>
      <c r="M73" s="40"/>
    </row>
    <row r="74" spans="2:13" ht="23.25" customHeight="1">
      <c r="B74" s="40"/>
      <c r="D74" s="40"/>
      <c r="E74" s="40"/>
      <c r="F74" s="40"/>
      <c r="G74" s="40"/>
      <c r="H74" s="40"/>
      <c r="I74" s="40"/>
      <c r="J74" s="40"/>
      <c r="K74" s="40"/>
      <c r="L74" s="40"/>
      <c r="M74" s="40"/>
    </row>
    <row r="75" spans="2:13" ht="23.25" customHeight="1">
      <c r="B75" s="40"/>
      <c r="D75" s="40"/>
      <c r="E75" s="40"/>
      <c r="F75" s="40"/>
      <c r="G75" s="40"/>
      <c r="H75" s="40"/>
      <c r="I75" s="40"/>
      <c r="J75" s="40"/>
      <c r="K75" s="40"/>
      <c r="L75" s="40"/>
      <c r="M75" s="40"/>
    </row>
    <row r="76" spans="2:13" ht="23.25" customHeight="1">
      <c r="B76" s="40"/>
      <c r="D76" s="40"/>
      <c r="E76" s="40"/>
      <c r="F76" s="40"/>
      <c r="G76" s="40"/>
      <c r="H76" s="40"/>
      <c r="I76" s="40"/>
      <c r="J76" s="40"/>
      <c r="K76" s="40"/>
      <c r="L76" s="40"/>
      <c r="M76" s="40"/>
    </row>
    <row r="77" spans="2:13" ht="23.25" customHeight="1">
      <c r="B77" s="40"/>
      <c r="D77" s="40"/>
      <c r="E77" s="40"/>
      <c r="F77" s="40"/>
      <c r="G77" s="40"/>
      <c r="H77" s="40"/>
      <c r="I77" s="40"/>
      <c r="J77" s="40"/>
      <c r="K77" s="40"/>
      <c r="L77" s="40"/>
      <c r="M77" s="40"/>
    </row>
    <row r="78" spans="2:13" ht="23.25" customHeight="1">
      <c r="B78" s="40"/>
      <c r="D78" s="40"/>
      <c r="E78" s="40"/>
      <c r="F78" s="40"/>
      <c r="G78" s="40"/>
      <c r="H78" s="40"/>
      <c r="I78" s="40"/>
      <c r="J78" s="40"/>
      <c r="K78" s="40"/>
      <c r="L78" s="40"/>
      <c r="M78" s="40"/>
    </row>
    <row r="79" spans="2:13" ht="23.25" customHeight="1">
      <c r="B79" s="40"/>
      <c r="D79" s="40"/>
      <c r="E79" s="40"/>
      <c r="F79" s="40"/>
      <c r="G79" s="40"/>
      <c r="H79" s="40"/>
      <c r="I79" s="40"/>
      <c r="J79" s="40"/>
      <c r="K79" s="40"/>
      <c r="L79" s="40"/>
      <c r="M79" s="40"/>
    </row>
    <row r="80" spans="2:13" ht="23.25" customHeight="1">
      <c r="B80" s="40"/>
      <c r="D80" s="40"/>
      <c r="E80" s="40"/>
      <c r="F80" s="40"/>
      <c r="G80" s="40"/>
      <c r="H80" s="40"/>
      <c r="I80" s="40"/>
      <c r="J80" s="40"/>
      <c r="K80" s="40"/>
      <c r="L80" s="40"/>
      <c r="M80" s="40"/>
    </row>
    <row r="81" spans="2:13" ht="23.25" customHeight="1">
      <c r="B81" s="40"/>
      <c r="D81" s="40"/>
      <c r="E81" s="40"/>
      <c r="F81" s="40"/>
      <c r="G81" s="40"/>
      <c r="H81" s="40"/>
      <c r="I81" s="40"/>
      <c r="J81" s="40"/>
      <c r="K81" s="40"/>
      <c r="L81" s="40"/>
      <c r="M81" s="40"/>
    </row>
    <row r="82" spans="2:13" ht="23.25" customHeight="1">
      <c r="B82" s="40"/>
      <c r="D82" s="40"/>
      <c r="E82" s="40"/>
      <c r="F82" s="40"/>
      <c r="G82" s="40"/>
      <c r="H82" s="40"/>
      <c r="I82" s="40"/>
      <c r="J82" s="40"/>
      <c r="K82" s="40"/>
      <c r="L82" s="40"/>
      <c r="M82" s="40"/>
    </row>
    <row r="83" spans="2:13" ht="23.25" customHeight="1">
      <c r="B83" s="40"/>
      <c r="D83" s="40"/>
      <c r="E83" s="40"/>
      <c r="F83" s="40"/>
      <c r="G83" s="40"/>
      <c r="H83" s="40"/>
      <c r="I83" s="40"/>
      <c r="J83" s="40"/>
      <c r="K83" s="40"/>
      <c r="L83" s="40"/>
      <c r="M83" s="40"/>
    </row>
    <row r="84" spans="2:13" ht="23.25" customHeight="1">
      <c r="B84" s="40"/>
      <c r="D84" s="40"/>
      <c r="E84" s="40"/>
      <c r="F84" s="40"/>
      <c r="G84" s="40"/>
      <c r="H84" s="40"/>
      <c r="I84" s="40"/>
      <c r="J84" s="40"/>
      <c r="K84" s="40"/>
      <c r="L84" s="40"/>
      <c r="M84" s="40"/>
    </row>
    <row r="85" spans="2:13" ht="23.25" customHeight="1">
      <c r="B85" s="40"/>
      <c r="D85" s="40"/>
      <c r="E85" s="40"/>
      <c r="F85" s="40"/>
      <c r="G85" s="40"/>
      <c r="H85" s="40"/>
      <c r="I85" s="40"/>
      <c r="J85" s="40"/>
      <c r="K85" s="40"/>
      <c r="L85" s="40"/>
      <c r="M85" s="40"/>
    </row>
    <row r="86" spans="2:13" ht="23.25" customHeight="1">
      <c r="B86" s="40"/>
      <c r="D86" s="40"/>
      <c r="E86" s="40"/>
      <c r="F86" s="40"/>
      <c r="G86" s="40"/>
      <c r="H86" s="40"/>
      <c r="I86" s="40"/>
      <c r="J86" s="40"/>
      <c r="K86" s="40"/>
      <c r="L86" s="40"/>
      <c r="M86" s="40"/>
    </row>
    <row r="87" spans="2:13" ht="23.25" customHeight="1">
      <c r="B87" s="40"/>
      <c r="D87" s="40"/>
      <c r="E87" s="40"/>
      <c r="F87" s="40"/>
      <c r="G87" s="40"/>
      <c r="H87" s="40"/>
      <c r="I87" s="40"/>
      <c r="J87" s="40"/>
      <c r="K87" s="40"/>
      <c r="L87" s="40"/>
      <c r="M87" s="40"/>
    </row>
    <row r="88" spans="2:13" ht="23.25" customHeight="1">
      <c r="B88" s="40"/>
      <c r="D88" s="40"/>
      <c r="E88" s="40"/>
      <c r="F88" s="40"/>
      <c r="G88" s="40"/>
      <c r="H88" s="40"/>
      <c r="I88" s="40"/>
      <c r="J88" s="40"/>
      <c r="K88" s="40"/>
      <c r="L88" s="40"/>
      <c r="M88" s="40"/>
    </row>
    <row r="89" spans="2:13" ht="23.25" customHeight="1">
      <c r="B89" s="40"/>
      <c r="D89" s="40"/>
      <c r="E89" s="40"/>
      <c r="F89" s="40"/>
      <c r="G89" s="40"/>
      <c r="H89" s="40"/>
      <c r="I89" s="40"/>
      <c r="J89" s="40"/>
      <c r="K89" s="40"/>
      <c r="L89" s="40"/>
      <c r="M89" s="40"/>
    </row>
    <row r="90" spans="2:13" ht="23.25" customHeight="1">
      <c r="B90" s="40"/>
      <c r="D90" s="40"/>
      <c r="E90" s="40"/>
      <c r="F90" s="40"/>
      <c r="G90" s="40"/>
      <c r="H90" s="40"/>
      <c r="I90" s="40"/>
      <c r="J90" s="40"/>
      <c r="K90" s="40"/>
      <c r="L90" s="40"/>
      <c r="M90" s="40"/>
    </row>
    <row r="91" spans="2:13" ht="23.25" customHeight="1">
      <c r="B91" s="40"/>
      <c r="D91" s="40"/>
      <c r="E91" s="40"/>
      <c r="F91" s="40"/>
      <c r="G91" s="40"/>
      <c r="H91" s="40"/>
      <c r="I91" s="40"/>
      <c r="J91" s="40"/>
      <c r="K91" s="40"/>
      <c r="L91" s="40"/>
      <c r="M91" s="40"/>
    </row>
    <row r="92" spans="2:13" ht="23.25" customHeight="1">
      <c r="B92" s="40"/>
      <c r="D92" s="40"/>
      <c r="E92" s="40"/>
      <c r="F92" s="40"/>
      <c r="G92" s="40"/>
      <c r="H92" s="40"/>
      <c r="I92" s="40"/>
      <c r="J92" s="40"/>
      <c r="K92" s="40"/>
      <c r="L92" s="40"/>
      <c r="M92" s="40"/>
    </row>
    <row r="93" spans="2:13" ht="23.25" customHeight="1">
      <c r="B93" s="40"/>
      <c r="D93" s="40"/>
      <c r="E93" s="40"/>
      <c r="F93" s="40"/>
      <c r="G93" s="40"/>
      <c r="H93" s="40"/>
      <c r="I93" s="40"/>
      <c r="J93" s="40"/>
      <c r="K93" s="40"/>
      <c r="L93" s="40"/>
      <c r="M93" s="40"/>
    </row>
    <row r="94" spans="2:13" ht="23.25" customHeight="1">
      <c r="B94" s="40"/>
      <c r="D94" s="40"/>
      <c r="E94" s="40"/>
      <c r="F94" s="40"/>
      <c r="G94" s="40"/>
      <c r="H94" s="40"/>
      <c r="I94" s="40"/>
      <c r="J94" s="40"/>
      <c r="K94" s="40"/>
      <c r="L94" s="40"/>
      <c r="M94" s="40"/>
    </row>
    <row r="95" spans="2:13" ht="23.25" customHeight="1">
      <c r="B95" s="40"/>
      <c r="D95" s="40"/>
      <c r="E95" s="40"/>
      <c r="F95" s="40"/>
      <c r="G95" s="40"/>
      <c r="H95" s="40"/>
      <c r="I95" s="40"/>
      <c r="J95" s="40"/>
      <c r="K95" s="40"/>
      <c r="L95" s="40"/>
      <c r="M95" s="40"/>
    </row>
    <row r="96" spans="2:13" ht="23.25" customHeight="1">
      <c r="B96" s="40"/>
      <c r="D96" s="40"/>
      <c r="E96" s="40"/>
      <c r="F96" s="40"/>
      <c r="G96" s="40"/>
      <c r="H96" s="40"/>
      <c r="I96" s="40"/>
      <c r="J96" s="40"/>
      <c r="K96" s="40"/>
      <c r="L96" s="40"/>
      <c r="M96" s="40"/>
    </row>
    <row r="97" spans="2:13" ht="23.25" customHeight="1">
      <c r="B97" s="40"/>
      <c r="D97" s="40"/>
      <c r="E97" s="40"/>
      <c r="F97" s="40"/>
      <c r="G97" s="40"/>
      <c r="H97" s="40"/>
      <c r="I97" s="40"/>
      <c r="J97" s="40"/>
      <c r="K97" s="40"/>
      <c r="L97" s="40"/>
      <c r="M97" s="40"/>
    </row>
    <row r="98" spans="2:13" ht="23.25" customHeight="1">
      <c r="B98" s="40"/>
      <c r="D98" s="40"/>
      <c r="E98" s="40"/>
      <c r="F98" s="40"/>
      <c r="G98" s="40"/>
      <c r="H98" s="40"/>
      <c r="I98" s="40"/>
      <c r="J98" s="40"/>
      <c r="K98" s="40"/>
      <c r="L98" s="40"/>
      <c r="M98" s="40"/>
    </row>
    <row r="99" spans="2:13" ht="23.25" customHeight="1">
      <c r="B99" s="40"/>
      <c r="D99" s="40"/>
      <c r="E99" s="40"/>
      <c r="F99" s="40"/>
      <c r="G99" s="40"/>
      <c r="H99" s="40"/>
      <c r="I99" s="40"/>
      <c r="J99" s="40"/>
      <c r="K99" s="40"/>
      <c r="L99" s="40"/>
      <c r="M99" s="40"/>
    </row>
    <row r="100" spans="2:13" ht="23.25" customHeight="1">
      <c r="B100" s="40"/>
      <c r="D100" s="40"/>
      <c r="E100" s="40"/>
      <c r="F100" s="40"/>
      <c r="G100" s="40"/>
      <c r="H100" s="40"/>
      <c r="I100" s="40"/>
      <c r="J100" s="40"/>
      <c r="K100" s="40"/>
      <c r="L100" s="40"/>
      <c r="M100" s="40"/>
    </row>
    <row r="101" spans="2:13" ht="15.75">
      <c r="B101" s="40"/>
      <c r="D101" s="40"/>
      <c r="E101" s="40"/>
      <c r="F101" s="40"/>
      <c r="G101" s="40"/>
      <c r="H101" s="40"/>
      <c r="I101" s="40"/>
      <c r="J101" s="40"/>
      <c r="K101" s="40"/>
      <c r="L101" s="40"/>
      <c r="M101" s="40"/>
    </row>
    <row r="102" spans="2:13" ht="15.75">
      <c r="B102" s="40"/>
      <c r="D102" s="40"/>
      <c r="E102" s="40"/>
      <c r="F102" s="40"/>
      <c r="G102" s="40"/>
      <c r="H102" s="40"/>
      <c r="I102" s="40"/>
      <c r="J102" s="40"/>
      <c r="K102" s="40"/>
      <c r="L102" s="40"/>
      <c r="M102" s="40"/>
    </row>
    <row r="103" spans="2:13" ht="15.75">
      <c r="B103" s="40"/>
      <c r="D103" s="40"/>
      <c r="E103" s="40"/>
      <c r="F103" s="40"/>
      <c r="G103" s="40"/>
      <c r="H103" s="40"/>
      <c r="I103" s="40"/>
      <c r="J103" s="40"/>
      <c r="K103" s="40"/>
      <c r="L103" s="40"/>
      <c r="M103" s="40"/>
    </row>
    <row r="104" spans="2:13" ht="15.75">
      <c r="B104" s="40"/>
      <c r="D104" s="40"/>
      <c r="E104" s="40"/>
      <c r="F104" s="40"/>
      <c r="G104" s="40"/>
      <c r="H104" s="40"/>
      <c r="I104" s="40"/>
      <c r="J104" s="40"/>
      <c r="K104" s="40"/>
      <c r="L104" s="40"/>
      <c r="M104" s="40"/>
    </row>
    <row r="105" spans="2:13" ht="15.75">
      <c r="B105" s="40"/>
      <c r="D105" s="40"/>
      <c r="E105" s="40"/>
      <c r="F105" s="40"/>
      <c r="G105" s="40"/>
      <c r="H105" s="40"/>
      <c r="I105" s="40"/>
      <c r="J105" s="40"/>
      <c r="K105" s="40"/>
      <c r="L105" s="40"/>
      <c r="M105" s="40"/>
    </row>
    <row r="106" spans="2:13" ht="15.75">
      <c r="B106" s="40"/>
      <c r="D106" s="40"/>
      <c r="E106" s="40"/>
      <c r="F106" s="40"/>
      <c r="G106" s="40"/>
      <c r="H106" s="40"/>
      <c r="I106" s="40"/>
      <c r="J106" s="40"/>
      <c r="K106" s="40"/>
      <c r="L106" s="40"/>
      <c r="M106" s="40"/>
    </row>
    <row r="107" spans="2:13" ht="15.75">
      <c r="B107" s="40"/>
      <c r="D107" s="40"/>
      <c r="E107" s="40"/>
      <c r="F107" s="40"/>
      <c r="G107" s="40"/>
      <c r="H107" s="40"/>
      <c r="I107" s="40"/>
      <c r="J107" s="40"/>
      <c r="K107" s="40"/>
      <c r="L107" s="40"/>
      <c r="M107" s="40"/>
    </row>
    <row r="108" spans="2:13" ht="15.75">
      <c r="B108" s="40"/>
      <c r="D108" s="40"/>
      <c r="E108" s="40"/>
      <c r="F108" s="40"/>
      <c r="G108" s="40"/>
      <c r="H108" s="40"/>
      <c r="I108" s="40"/>
      <c r="J108" s="40"/>
      <c r="K108" s="40"/>
      <c r="L108" s="40"/>
      <c r="M108" s="40"/>
    </row>
    <row r="109" spans="2:13" ht="15.75">
      <c r="B109" s="40"/>
      <c r="D109" s="40"/>
      <c r="E109" s="40"/>
      <c r="F109" s="40"/>
      <c r="G109" s="40"/>
      <c r="H109" s="40"/>
      <c r="I109" s="40"/>
      <c r="J109" s="40"/>
      <c r="K109" s="40"/>
      <c r="L109" s="40"/>
      <c r="M109" s="40"/>
    </row>
    <row r="110" spans="2:13" ht="15.75">
      <c r="B110" s="40"/>
      <c r="D110" s="40"/>
      <c r="E110" s="40"/>
      <c r="F110" s="40"/>
      <c r="G110" s="40"/>
      <c r="H110" s="40"/>
      <c r="I110" s="40"/>
      <c r="J110" s="40"/>
      <c r="K110" s="40"/>
      <c r="L110" s="40"/>
      <c r="M110" s="40"/>
    </row>
    <row r="111" spans="2:13" ht="15.75">
      <c r="B111" s="40"/>
      <c r="D111" s="40"/>
      <c r="E111" s="40"/>
      <c r="F111" s="40"/>
      <c r="G111" s="40"/>
      <c r="H111" s="40"/>
      <c r="I111" s="40"/>
      <c r="J111" s="40"/>
      <c r="K111" s="40"/>
      <c r="L111" s="40"/>
      <c r="M111" s="40"/>
    </row>
    <row r="112" spans="2:13" ht="15.75">
      <c r="B112" s="40"/>
      <c r="D112" s="40"/>
      <c r="E112" s="40"/>
      <c r="F112" s="40"/>
      <c r="G112" s="40"/>
      <c r="H112" s="40"/>
      <c r="I112" s="40"/>
      <c r="J112" s="40"/>
      <c r="K112" s="40"/>
      <c r="L112" s="40"/>
      <c r="M112" s="40"/>
    </row>
    <row r="113" spans="2:13" ht="15.75">
      <c r="B113" s="40"/>
      <c r="D113" s="40"/>
      <c r="E113" s="40"/>
      <c r="F113" s="40"/>
      <c r="G113" s="40"/>
      <c r="H113" s="40"/>
      <c r="I113" s="40"/>
      <c r="J113" s="40"/>
      <c r="K113" s="40"/>
      <c r="L113" s="40"/>
      <c r="M113" s="40"/>
    </row>
    <row r="114" spans="2:13" ht="15.75">
      <c r="B114" s="40"/>
      <c r="D114" s="40"/>
      <c r="E114" s="40"/>
      <c r="F114" s="40"/>
      <c r="G114" s="40"/>
      <c r="H114" s="40"/>
      <c r="I114" s="40"/>
      <c r="J114" s="40"/>
      <c r="K114" s="40"/>
      <c r="L114" s="40"/>
      <c r="M114" s="40"/>
    </row>
    <row r="115" spans="2:13" ht="15.75">
      <c r="B115" s="40"/>
      <c r="D115" s="40"/>
      <c r="E115" s="40"/>
      <c r="F115" s="40"/>
      <c r="G115" s="40"/>
      <c r="H115" s="40"/>
      <c r="I115" s="40"/>
      <c r="J115" s="40"/>
      <c r="K115" s="40"/>
      <c r="L115" s="40"/>
      <c r="M115" s="40"/>
    </row>
    <row r="116" spans="2:13" ht="15.75">
      <c r="B116" s="40"/>
      <c r="D116" s="40"/>
      <c r="E116" s="40"/>
      <c r="F116" s="40"/>
      <c r="G116" s="40"/>
      <c r="H116" s="40"/>
      <c r="I116" s="40"/>
      <c r="J116" s="40"/>
      <c r="K116" s="40"/>
      <c r="L116" s="40"/>
      <c r="M116" s="40"/>
    </row>
    <row r="117" spans="2:13" ht="15.75">
      <c r="B117" s="40"/>
      <c r="D117" s="40"/>
      <c r="E117" s="40"/>
      <c r="F117" s="40"/>
      <c r="G117" s="40"/>
      <c r="H117" s="40"/>
      <c r="I117" s="40"/>
      <c r="J117" s="40"/>
      <c r="K117" s="40"/>
      <c r="L117" s="40"/>
      <c r="M117" s="40"/>
    </row>
    <row r="118" spans="2:13" ht="15.75">
      <c r="B118" s="40"/>
      <c r="D118" s="40"/>
      <c r="E118" s="40"/>
      <c r="F118" s="40"/>
      <c r="G118" s="40"/>
      <c r="H118" s="40"/>
      <c r="I118" s="40"/>
      <c r="J118" s="40"/>
      <c r="K118" s="40"/>
      <c r="L118" s="40"/>
      <c r="M118" s="40"/>
    </row>
    <row r="119" spans="2:13" ht="15.75">
      <c r="B119" s="40"/>
      <c r="D119" s="40"/>
      <c r="E119" s="40"/>
      <c r="F119" s="40"/>
      <c r="G119" s="40"/>
      <c r="H119" s="40"/>
      <c r="I119" s="40"/>
      <c r="J119" s="40"/>
      <c r="K119" s="40"/>
      <c r="L119" s="40"/>
      <c r="M119" s="40"/>
    </row>
    <row r="120" spans="2:13" ht="15.75">
      <c r="B120" s="40"/>
      <c r="D120" s="40"/>
      <c r="E120" s="40"/>
      <c r="F120" s="40"/>
      <c r="G120" s="40"/>
      <c r="H120" s="40"/>
      <c r="I120" s="40"/>
      <c r="J120" s="40"/>
      <c r="K120" s="40"/>
      <c r="L120" s="40"/>
      <c r="M120" s="40"/>
    </row>
    <row r="121" spans="2:13" ht="15.75">
      <c r="B121" s="40"/>
      <c r="D121" s="40"/>
      <c r="E121" s="40"/>
      <c r="F121" s="40"/>
      <c r="G121" s="40"/>
      <c r="H121" s="40"/>
      <c r="I121" s="40"/>
      <c r="J121" s="40"/>
      <c r="K121" s="40"/>
      <c r="L121" s="40"/>
      <c r="M121" s="40"/>
    </row>
    <row r="122" spans="2:13" ht="15.75">
      <c r="B122" s="40"/>
      <c r="D122" s="40"/>
      <c r="E122" s="40"/>
      <c r="F122" s="40"/>
      <c r="G122" s="40"/>
      <c r="H122" s="40"/>
      <c r="I122" s="40"/>
      <c r="J122" s="40"/>
      <c r="K122" s="40"/>
      <c r="L122" s="40"/>
      <c r="M122" s="40"/>
    </row>
    <row r="123" spans="2:13" ht="15.75">
      <c r="B123" s="40"/>
      <c r="D123" s="40"/>
      <c r="E123" s="40"/>
      <c r="F123" s="40"/>
      <c r="G123" s="40"/>
      <c r="H123" s="40"/>
      <c r="I123" s="40"/>
      <c r="J123" s="40"/>
      <c r="K123" s="40"/>
      <c r="L123" s="40"/>
      <c r="M123" s="40"/>
    </row>
    <row r="124" spans="2:13" ht="15.75">
      <c r="B124" s="40"/>
      <c r="D124" s="40"/>
      <c r="E124" s="40"/>
      <c r="F124" s="40"/>
      <c r="G124" s="40"/>
      <c r="H124" s="40"/>
      <c r="I124" s="40"/>
      <c r="J124" s="40"/>
      <c r="K124" s="40"/>
      <c r="L124" s="40"/>
      <c r="M124" s="40"/>
    </row>
    <row r="125" spans="2:13" ht="15.75">
      <c r="B125" s="40"/>
      <c r="D125" s="40"/>
      <c r="E125" s="40"/>
      <c r="F125" s="40"/>
      <c r="G125" s="40"/>
      <c r="H125" s="40"/>
      <c r="I125" s="40"/>
      <c r="J125" s="40"/>
      <c r="K125" s="40"/>
      <c r="L125" s="40"/>
      <c r="M125" s="40"/>
    </row>
    <row r="126" spans="2:13" ht="15.75">
      <c r="B126" s="40"/>
      <c r="D126" s="40"/>
      <c r="E126" s="40"/>
      <c r="F126" s="40"/>
      <c r="G126" s="40"/>
      <c r="H126" s="40"/>
      <c r="I126" s="40"/>
      <c r="J126" s="40"/>
      <c r="K126" s="40"/>
      <c r="L126" s="40"/>
      <c r="M126" s="40"/>
    </row>
    <row r="127" spans="2:13" ht="15.75">
      <c r="B127" s="40"/>
      <c r="D127" s="40"/>
      <c r="E127" s="40"/>
      <c r="F127" s="40"/>
      <c r="G127" s="40"/>
      <c r="H127" s="40"/>
      <c r="I127" s="40"/>
      <c r="J127" s="40"/>
      <c r="K127" s="40"/>
      <c r="L127" s="40"/>
      <c r="M127" s="40"/>
    </row>
    <row r="128" spans="2:13" ht="15.75">
      <c r="B128" s="40"/>
      <c r="D128" s="40"/>
      <c r="E128" s="40"/>
      <c r="F128" s="40"/>
      <c r="G128" s="40"/>
      <c r="H128" s="40"/>
      <c r="I128" s="40"/>
      <c r="J128" s="40"/>
      <c r="K128" s="40"/>
      <c r="L128" s="40"/>
      <c r="M128" s="40"/>
    </row>
    <row r="129" spans="2:13" ht="15.75">
      <c r="B129" s="40"/>
      <c r="D129" s="40"/>
      <c r="E129" s="40"/>
      <c r="F129" s="40"/>
      <c r="G129" s="40"/>
      <c r="H129" s="40"/>
      <c r="I129" s="40"/>
      <c r="J129" s="40"/>
      <c r="K129" s="40"/>
      <c r="L129" s="40"/>
      <c r="M129" s="40"/>
    </row>
    <row r="130" spans="2:13" ht="15.75">
      <c r="B130" s="40"/>
      <c r="D130" s="40"/>
      <c r="E130" s="40"/>
      <c r="F130" s="40"/>
      <c r="G130" s="40"/>
      <c r="H130" s="40"/>
      <c r="I130" s="40"/>
      <c r="J130" s="40"/>
      <c r="K130" s="40"/>
      <c r="L130" s="40"/>
      <c r="M130" s="40"/>
    </row>
    <row r="131" spans="2:13" ht="15.75">
      <c r="B131" s="40"/>
      <c r="D131" s="40"/>
      <c r="E131" s="40"/>
      <c r="F131" s="40"/>
      <c r="G131" s="40"/>
      <c r="H131" s="40"/>
      <c r="I131" s="40"/>
      <c r="J131" s="40"/>
      <c r="K131" s="40"/>
      <c r="L131" s="40"/>
      <c r="M131" s="40"/>
    </row>
    <row r="132" spans="2:13" ht="15.75">
      <c r="B132" s="40"/>
      <c r="D132" s="40"/>
      <c r="E132" s="40"/>
      <c r="F132" s="40"/>
      <c r="G132" s="40"/>
      <c r="H132" s="40"/>
      <c r="I132" s="40"/>
      <c r="J132" s="40"/>
      <c r="K132" s="40"/>
      <c r="L132" s="40"/>
      <c r="M132" s="40"/>
    </row>
    <row r="133" spans="2:13" ht="15.75">
      <c r="B133" s="40"/>
      <c r="D133" s="40"/>
      <c r="E133" s="40"/>
      <c r="F133" s="40"/>
      <c r="G133" s="40"/>
      <c r="H133" s="40"/>
      <c r="I133" s="40"/>
      <c r="J133" s="40"/>
      <c r="K133" s="40"/>
      <c r="L133" s="40"/>
      <c r="M133" s="40"/>
    </row>
    <row r="134" spans="2:13" ht="15.75">
      <c r="B134" s="40"/>
      <c r="D134" s="40"/>
      <c r="E134" s="40"/>
      <c r="F134" s="40"/>
      <c r="G134" s="40"/>
      <c r="H134" s="40"/>
      <c r="I134" s="40"/>
      <c r="J134" s="40"/>
      <c r="K134" s="40"/>
      <c r="L134" s="40"/>
      <c r="M134" s="40"/>
    </row>
    <row r="135" spans="2:13" ht="15.75">
      <c r="B135" s="40"/>
      <c r="D135" s="40"/>
      <c r="E135" s="40"/>
      <c r="F135" s="40"/>
      <c r="G135" s="40"/>
      <c r="H135" s="40"/>
      <c r="I135" s="40"/>
      <c r="J135" s="40"/>
      <c r="K135" s="40"/>
      <c r="L135" s="40"/>
      <c r="M135" s="40"/>
    </row>
    <row r="136" spans="2:13" ht="15.75">
      <c r="B136" s="40"/>
      <c r="D136" s="40"/>
      <c r="E136" s="40"/>
      <c r="F136" s="40"/>
      <c r="G136" s="40"/>
      <c r="H136" s="40"/>
      <c r="I136" s="40"/>
      <c r="J136" s="40"/>
      <c r="K136" s="40"/>
      <c r="L136" s="40"/>
      <c r="M136" s="40"/>
    </row>
    <row r="137" spans="2:13" ht="15.75">
      <c r="B137" s="40"/>
      <c r="D137" s="40"/>
      <c r="E137" s="40"/>
      <c r="F137" s="40"/>
      <c r="G137" s="40"/>
      <c r="H137" s="40"/>
      <c r="I137" s="40"/>
      <c r="J137" s="40"/>
      <c r="K137" s="40"/>
      <c r="L137" s="40"/>
      <c r="M137" s="40"/>
    </row>
    <row r="138" ht="15.75">
      <c r="B138" s="40"/>
    </row>
    <row r="139" ht="15.75">
      <c r="B139" s="40"/>
    </row>
  </sheetData>
  <sheetProtection password="DC7F" sheet="1"/>
  <mergeCells count="24">
    <mergeCell ref="H1:L1"/>
    <mergeCell ref="B28:G29"/>
    <mergeCell ref="H28:J28"/>
    <mergeCell ref="H29:J29"/>
    <mergeCell ref="B36:C36"/>
    <mergeCell ref="B39:C39"/>
    <mergeCell ref="B31:J31"/>
    <mergeCell ref="B37:C37"/>
    <mergeCell ref="B6:L6"/>
    <mergeCell ref="B7:L24"/>
    <mergeCell ref="B26:J26"/>
    <mergeCell ref="B27:J27"/>
    <mergeCell ref="B63:G63"/>
    <mergeCell ref="B54:L60"/>
    <mergeCell ref="B32:J32"/>
    <mergeCell ref="B33:L34"/>
    <mergeCell ref="B38:C38"/>
    <mergeCell ref="B40:C40"/>
    <mergeCell ref="B65:L73"/>
    <mergeCell ref="B41:L41"/>
    <mergeCell ref="B64:G64"/>
    <mergeCell ref="B43:L52"/>
    <mergeCell ref="H63:L63"/>
    <mergeCell ref="B61:L61"/>
  </mergeCells>
  <printOptions horizontalCentered="1"/>
  <pageMargins left="0.7" right="0.7" top="0.75" bottom="0.75" header="0.3" footer="0.3"/>
  <pageSetup fitToHeight="0" fitToWidth="1" horizontalDpi="600" verticalDpi="600" orientation="portrait" paperSize="9" scale="44" r:id="rId1"/>
  <rowBreaks count="1" manualBreakCount="1">
    <brk id="34" min="1" max="10" man="1"/>
  </rowBreaks>
  <colBreaks count="1" manualBreakCount="1">
    <brk id="8" max="60" man="1"/>
  </colBreaks>
</worksheet>
</file>

<file path=xl/worksheets/sheet6.xml><?xml version="1.0" encoding="utf-8"?>
<worksheet xmlns="http://schemas.openxmlformats.org/spreadsheetml/2006/main" xmlns:r="http://schemas.openxmlformats.org/officeDocument/2006/relationships">
  <sheetPr transitionEvaluation="1">
    <tabColor rgb="FF00B0F0"/>
    <pageSetUpPr fitToPage="1"/>
  </sheetPr>
  <dimension ref="A2:K57"/>
  <sheetViews>
    <sheetView defaultGridColor="0" zoomScale="30" zoomScaleNormal="30" zoomScaleSheetLayoutView="24" zoomScalePageLayoutView="30" colorId="22" workbookViewId="0" topLeftCell="A1">
      <selection activeCell="C12" sqref="C12:D12"/>
    </sheetView>
  </sheetViews>
  <sheetFormatPr defaultColWidth="25.875" defaultRowHeight="13.5"/>
  <cols>
    <col min="1" max="3" width="14.75390625" style="2" customWidth="1"/>
    <col min="4" max="4" width="70.75390625" style="2" customWidth="1"/>
    <col min="5" max="7" width="31.125" style="2" customWidth="1"/>
    <col min="8" max="11" width="40.125" style="2" customWidth="1"/>
    <col min="12" max="16384" width="25.875" style="2" customWidth="1"/>
  </cols>
  <sheetData>
    <row r="1" ht="51" customHeight="1" thickBot="1"/>
    <row r="2" spans="2:11" ht="111" customHeight="1">
      <c r="B2" s="401" t="s">
        <v>480</v>
      </c>
      <c r="C2" s="264"/>
      <c r="D2" s="264"/>
      <c r="F2" s="40"/>
      <c r="G2" s="1176" t="s">
        <v>105</v>
      </c>
      <c r="H2" s="1170">
        <f>'進路状況１.2'!I1</f>
        <v>0</v>
      </c>
      <c r="I2" s="1171"/>
      <c r="J2" s="1171"/>
      <c r="K2" s="1172"/>
    </row>
    <row r="3" spans="2:11" ht="102" customHeight="1" thickBot="1">
      <c r="B3" s="65"/>
      <c r="C3" s="346" t="s">
        <v>348</v>
      </c>
      <c r="D3" s="264"/>
      <c r="G3" s="1177"/>
      <c r="H3" s="1173"/>
      <c r="I3" s="1174"/>
      <c r="J3" s="1174"/>
      <c r="K3" s="1175"/>
    </row>
    <row r="4" spans="1:11" ht="88.5" customHeight="1">
      <c r="A4" s="347" t="s">
        <v>331</v>
      </c>
      <c r="B4" s="267"/>
      <c r="C4" s="267"/>
      <c r="D4" s="267"/>
      <c r="E4" s="8"/>
      <c r="F4" s="40"/>
      <c r="G4" s="40"/>
      <c r="H4" s="40"/>
      <c r="I4" s="40"/>
      <c r="J4" s="40"/>
      <c r="K4" s="40"/>
    </row>
    <row r="5" spans="1:10" ht="69.75" customHeight="1">
      <c r="A5" s="44"/>
      <c r="B5" s="244"/>
      <c r="C5" s="8"/>
      <c r="D5" s="8"/>
      <c r="E5" s="241"/>
      <c r="F5" s="44"/>
      <c r="G5" s="34"/>
      <c r="H5" s="248"/>
      <c r="I5" s="249"/>
      <c r="J5" s="246"/>
    </row>
    <row r="6" spans="1:10" ht="48" customHeight="1">
      <c r="A6" s="265" t="s">
        <v>352</v>
      </c>
      <c r="B6" s="244"/>
      <c r="C6" s="8"/>
      <c r="D6" s="8"/>
      <c r="E6" s="241"/>
      <c r="F6" s="44"/>
      <c r="G6" s="34"/>
      <c r="H6" s="248"/>
      <c r="I6" s="244"/>
      <c r="J6" s="20"/>
    </row>
    <row r="7" spans="1:10" ht="48" customHeight="1" thickBot="1">
      <c r="A7" s="44"/>
      <c r="B7" s="244"/>
      <c r="C7" s="8"/>
      <c r="D7" s="8"/>
      <c r="E7" s="241"/>
      <c r="F7" s="44"/>
      <c r="G7" s="34"/>
      <c r="H7" s="248"/>
      <c r="I7" s="249"/>
      <c r="J7" s="20"/>
    </row>
    <row r="8" spans="1:11" ht="66" customHeight="1" thickTop="1">
      <c r="A8" s="328"/>
      <c r="B8" s="326"/>
      <c r="C8" s="326"/>
      <c r="D8" s="327"/>
      <c r="E8" s="1181" t="s">
        <v>333</v>
      </c>
      <c r="F8" s="1182"/>
      <c r="G8" s="1182"/>
      <c r="H8" s="1178" t="s">
        <v>340</v>
      </c>
      <c r="I8" s="1179"/>
      <c r="J8" s="1179"/>
      <c r="K8" s="1180"/>
    </row>
    <row r="9" spans="1:11" ht="247.5" customHeight="1">
      <c r="A9" s="253"/>
      <c r="B9" s="273"/>
      <c r="C9" s="274"/>
      <c r="D9" s="274"/>
      <c r="E9" s="329" t="s">
        <v>332</v>
      </c>
      <c r="F9" s="329" t="s">
        <v>338</v>
      </c>
      <c r="G9" s="568" t="s">
        <v>339</v>
      </c>
      <c r="H9" s="579" t="s">
        <v>473</v>
      </c>
      <c r="I9" s="580" t="s">
        <v>474</v>
      </c>
      <c r="J9" s="581" t="s">
        <v>350</v>
      </c>
      <c r="K9" s="582" t="s">
        <v>351</v>
      </c>
    </row>
    <row r="10" spans="1:11" ht="64.5" customHeight="1">
      <c r="A10" s="1184" t="s">
        <v>334</v>
      </c>
      <c r="B10" s="342">
        <v>1</v>
      </c>
      <c r="C10" s="1188" t="s">
        <v>335</v>
      </c>
      <c r="D10" s="1189"/>
      <c r="E10" s="473"/>
      <c r="F10" s="475"/>
      <c r="G10" s="569"/>
      <c r="H10" s="476"/>
      <c r="I10" s="475"/>
      <c r="J10" s="475"/>
      <c r="K10" s="477"/>
    </row>
    <row r="11" spans="1:11" ht="64.5" customHeight="1">
      <c r="A11" s="1185"/>
      <c r="B11" s="342">
        <v>2</v>
      </c>
      <c r="C11" s="1188" t="s">
        <v>336</v>
      </c>
      <c r="D11" s="1189"/>
      <c r="E11" s="473"/>
      <c r="F11" s="475"/>
      <c r="G11" s="569"/>
      <c r="H11" s="476"/>
      <c r="I11" s="475"/>
      <c r="J11" s="475"/>
      <c r="K11" s="477"/>
    </row>
    <row r="12" spans="1:11" ht="64.5" customHeight="1">
      <c r="A12" s="1185"/>
      <c r="B12" s="342">
        <v>3</v>
      </c>
      <c r="C12" s="1188" t="s">
        <v>337</v>
      </c>
      <c r="D12" s="1189"/>
      <c r="E12" s="473"/>
      <c r="F12" s="475"/>
      <c r="G12" s="569"/>
      <c r="H12" s="476"/>
      <c r="I12" s="475"/>
      <c r="J12" s="475"/>
      <c r="K12" s="477"/>
    </row>
    <row r="13" spans="1:11" ht="64.5" customHeight="1">
      <c r="A13" s="1185"/>
      <c r="B13" s="342">
        <v>4</v>
      </c>
      <c r="C13" s="992"/>
      <c r="D13" s="1183"/>
      <c r="E13" s="473"/>
      <c r="F13" s="475"/>
      <c r="G13" s="569"/>
      <c r="H13" s="476"/>
      <c r="I13" s="475"/>
      <c r="J13" s="475"/>
      <c r="K13" s="477"/>
    </row>
    <row r="14" spans="1:11" ht="64.5" customHeight="1">
      <c r="A14" s="1185"/>
      <c r="B14" s="342">
        <v>5</v>
      </c>
      <c r="C14" s="992"/>
      <c r="D14" s="1183"/>
      <c r="E14" s="473"/>
      <c r="F14" s="475"/>
      <c r="G14" s="569"/>
      <c r="H14" s="476"/>
      <c r="I14" s="475"/>
      <c r="J14" s="475"/>
      <c r="K14" s="477"/>
    </row>
    <row r="15" spans="1:11" ht="64.5" customHeight="1">
      <c r="A15" s="1185"/>
      <c r="B15" s="342">
        <v>6</v>
      </c>
      <c r="C15" s="992"/>
      <c r="D15" s="1183"/>
      <c r="E15" s="473"/>
      <c r="F15" s="475"/>
      <c r="G15" s="569"/>
      <c r="H15" s="476"/>
      <c r="I15" s="475"/>
      <c r="J15" s="475"/>
      <c r="K15" s="477"/>
    </row>
    <row r="16" spans="1:11" ht="64.5" customHeight="1">
      <c r="A16" s="1185"/>
      <c r="B16" s="342">
        <v>7</v>
      </c>
      <c r="C16" s="992"/>
      <c r="D16" s="1183"/>
      <c r="E16" s="473"/>
      <c r="F16" s="475"/>
      <c r="G16" s="569"/>
      <c r="H16" s="476"/>
      <c r="I16" s="475"/>
      <c r="J16" s="475"/>
      <c r="K16" s="477"/>
    </row>
    <row r="17" spans="1:11" ht="64.5" customHeight="1">
      <c r="A17" s="1185"/>
      <c r="B17" s="342">
        <v>8</v>
      </c>
      <c r="C17" s="992"/>
      <c r="D17" s="993"/>
      <c r="E17" s="473"/>
      <c r="F17" s="475"/>
      <c r="G17" s="569"/>
      <c r="H17" s="476"/>
      <c r="I17" s="475"/>
      <c r="J17" s="475"/>
      <c r="K17" s="477"/>
    </row>
    <row r="18" spans="1:11" ht="64.5" customHeight="1">
      <c r="A18" s="1186"/>
      <c r="B18" s="571">
        <v>9</v>
      </c>
      <c r="C18" s="572"/>
      <c r="D18" s="573"/>
      <c r="E18" s="574"/>
      <c r="F18" s="575"/>
      <c r="G18" s="576"/>
      <c r="H18" s="577"/>
      <c r="I18" s="575"/>
      <c r="J18" s="575"/>
      <c r="K18" s="578"/>
    </row>
    <row r="19" spans="1:11" ht="64.5" customHeight="1">
      <c r="A19" s="1186"/>
      <c r="B19" s="571">
        <v>10</v>
      </c>
      <c r="C19" s="572"/>
      <c r="D19" s="573"/>
      <c r="E19" s="574"/>
      <c r="F19" s="575"/>
      <c r="G19" s="576"/>
      <c r="H19" s="577"/>
      <c r="I19" s="575"/>
      <c r="J19" s="575"/>
      <c r="K19" s="578"/>
    </row>
    <row r="20" spans="1:11" ht="64.5" customHeight="1">
      <c r="A20" s="1186"/>
      <c r="B20" s="571">
        <v>11</v>
      </c>
      <c r="C20" s="572"/>
      <c r="D20" s="573"/>
      <c r="E20" s="574"/>
      <c r="F20" s="575"/>
      <c r="G20" s="576"/>
      <c r="H20" s="577"/>
      <c r="I20" s="575"/>
      <c r="J20" s="575"/>
      <c r="K20" s="578"/>
    </row>
    <row r="21" spans="1:11" ht="64.5" customHeight="1">
      <c r="A21" s="1186"/>
      <c r="B21" s="571">
        <v>12</v>
      </c>
      <c r="C21" s="572"/>
      <c r="D21" s="573"/>
      <c r="E21" s="574"/>
      <c r="F21" s="575"/>
      <c r="G21" s="576"/>
      <c r="H21" s="577"/>
      <c r="I21" s="575"/>
      <c r="J21" s="575"/>
      <c r="K21" s="578"/>
    </row>
    <row r="22" spans="1:11" ht="64.5" customHeight="1">
      <c r="A22" s="1186"/>
      <c r="B22" s="571">
        <v>13</v>
      </c>
      <c r="C22" s="572"/>
      <c r="D22" s="573"/>
      <c r="E22" s="574"/>
      <c r="F22" s="575"/>
      <c r="G22" s="576"/>
      <c r="H22" s="577"/>
      <c r="I22" s="575"/>
      <c r="J22" s="575"/>
      <c r="K22" s="578"/>
    </row>
    <row r="23" spans="1:11" ht="64.5" customHeight="1">
      <c r="A23" s="1186"/>
      <c r="B23" s="571">
        <v>14</v>
      </c>
      <c r="C23" s="572"/>
      <c r="D23" s="573"/>
      <c r="E23" s="574"/>
      <c r="F23" s="575"/>
      <c r="G23" s="576"/>
      <c r="H23" s="577"/>
      <c r="I23" s="575"/>
      <c r="J23" s="575"/>
      <c r="K23" s="578"/>
    </row>
    <row r="24" spans="1:11" ht="64.5" customHeight="1" thickBot="1">
      <c r="A24" s="1187"/>
      <c r="B24" s="343">
        <v>15</v>
      </c>
      <c r="C24" s="1190"/>
      <c r="D24" s="1191"/>
      <c r="E24" s="474"/>
      <c r="F24" s="478"/>
      <c r="G24" s="570"/>
      <c r="H24" s="479"/>
      <c r="I24" s="478"/>
      <c r="J24" s="478"/>
      <c r="K24" s="480"/>
    </row>
    <row r="25" spans="1:11" ht="78" customHeight="1" thickBot="1" thickTop="1">
      <c r="A25" s="312" t="s">
        <v>354</v>
      </c>
      <c r="B25" s="319"/>
      <c r="C25" s="319"/>
      <c r="D25" s="319"/>
      <c r="E25" s="8"/>
      <c r="F25" s="44"/>
      <c r="G25" s="40"/>
      <c r="H25" s="35"/>
      <c r="I25" s="29"/>
      <c r="J25" s="247"/>
      <c r="K25" s="40"/>
    </row>
    <row r="26" spans="1:11" ht="78" customHeight="1" thickBot="1" thickTop="1">
      <c r="A26" s="345" t="s">
        <v>356</v>
      </c>
      <c r="B26" s="1163" t="s">
        <v>357</v>
      </c>
      <c r="C26" s="1164"/>
      <c r="D26" s="1165"/>
      <c r="E26" s="1166" t="s">
        <v>358</v>
      </c>
      <c r="F26" s="1167"/>
      <c r="G26" s="1166" t="s">
        <v>359</v>
      </c>
      <c r="H26" s="1168"/>
      <c r="I26" s="1168"/>
      <c r="J26" s="1168"/>
      <c r="K26" s="1169"/>
    </row>
    <row r="27" spans="1:11" ht="93" customHeight="1" thickTop="1">
      <c r="A27" s="344">
        <v>1</v>
      </c>
      <c r="B27" s="1158"/>
      <c r="C27" s="1153"/>
      <c r="D27" s="1159"/>
      <c r="E27" s="1152"/>
      <c r="F27" s="1159"/>
      <c r="G27" s="1152"/>
      <c r="H27" s="1153"/>
      <c r="I27" s="1153"/>
      <c r="J27" s="1153"/>
      <c r="K27" s="1154"/>
    </row>
    <row r="28" spans="1:11" ht="93" customHeight="1">
      <c r="A28" s="340">
        <v>2</v>
      </c>
      <c r="B28" s="1160"/>
      <c r="C28" s="1156"/>
      <c r="D28" s="1161"/>
      <c r="E28" s="1155"/>
      <c r="F28" s="1161"/>
      <c r="G28" s="1155"/>
      <c r="H28" s="1156"/>
      <c r="I28" s="1156"/>
      <c r="J28" s="1156"/>
      <c r="K28" s="1157"/>
    </row>
    <row r="29" spans="1:11" ht="93" customHeight="1">
      <c r="A29" s="340">
        <v>3</v>
      </c>
      <c r="B29" s="563"/>
      <c r="C29" s="564"/>
      <c r="D29" s="565"/>
      <c r="E29" s="566"/>
      <c r="F29" s="565"/>
      <c r="G29" s="566"/>
      <c r="H29" s="564"/>
      <c r="I29" s="564"/>
      <c r="J29" s="564"/>
      <c r="K29" s="567"/>
    </row>
    <row r="30" spans="1:11" ht="93" customHeight="1">
      <c r="A30" s="340">
        <v>4</v>
      </c>
      <c r="B30" s="563"/>
      <c r="C30" s="564"/>
      <c r="D30" s="565"/>
      <c r="E30" s="566"/>
      <c r="F30" s="565"/>
      <c r="G30" s="566"/>
      <c r="H30" s="564"/>
      <c r="I30" s="564"/>
      <c r="J30" s="564"/>
      <c r="K30" s="567"/>
    </row>
    <row r="31" spans="1:11" ht="93" customHeight="1">
      <c r="A31" s="340">
        <v>5</v>
      </c>
      <c r="B31" s="563"/>
      <c r="C31" s="564"/>
      <c r="D31" s="565"/>
      <c r="E31" s="566"/>
      <c r="F31" s="565"/>
      <c r="G31" s="566"/>
      <c r="H31" s="564"/>
      <c r="I31" s="564"/>
      <c r="J31" s="564"/>
      <c r="K31" s="567"/>
    </row>
    <row r="32" spans="1:11" ht="93" customHeight="1">
      <c r="A32" s="340">
        <v>6</v>
      </c>
      <c r="B32" s="1160"/>
      <c r="C32" s="1156"/>
      <c r="D32" s="1161"/>
      <c r="E32" s="1155"/>
      <c r="F32" s="1161"/>
      <c r="G32" s="1155"/>
      <c r="H32" s="1156"/>
      <c r="I32" s="1156"/>
      <c r="J32" s="1156"/>
      <c r="K32" s="1157"/>
    </row>
    <row r="33" spans="1:11" ht="93" customHeight="1" thickBot="1">
      <c r="A33" s="341">
        <v>7</v>
      </c>
      <c r="B33" s="1162"/>
      <c r="C33" s="1149"/>
      <c r="D33" s="1151"/>
      <c r="E33" s="1148"/>
      <c r="F33" s="1151"/>
      <c r="G33" s="1148"/>
      <c r="H33" s="1149"/>
      <c r="I33" s="1149"/>
      <c r="J33" s="1149"/>
      <c r="K33" s="1150"/>
    </row>
    <row r="34" spans="1:11" ht="90" customHeight="1" thickTop="1">
      <c r="A34" s="312" t="s">
        <v>341</v>
      </c>
      <c r="B34" s="247"/>
      <c r="C34" s="247"/>
      <c r="D34" s="247"/>
      <c r="E34" s="250"/>
      <c r="F34" s="251"/>
      <c r="G34" s="251"/>
      <c r="H34" s="247"/>
      <c r="I34" s="247"/>
      <c r="J34" s="247"/>
      <c r="K34" s="80"/>
    </row>
    <row r="35" spans="1:11" ht="66.75" customHeight="1" thickBot="1">
      <c r="A35" s="313" t="s">
        <v>342</v>
      </c>
      <c r="B35" s="247"/>
      <c r="C35" s="247"/>
      <c r="D35" s="247"/>
      <c r="E35" s="250"/>
      <c r="F35" s="251"/>
      <c r="G35" s="251"/>
      <c r="H35" s="247"/>
      <c r="I35" s="247"/>
      <c r="J35" s="247"/>
      <c r="K35" s="80"/>
    </row>
    <row r="36" spans="1:11" ht="201" customHeight="1" thickBot="1" thickTop="1">
      <c r="A36" s="1145"/>
      <c r="B36" s="1146"/>
      <c r="C36" s="1146"/>
      <c r="D36" s="1146"/>
      <c r="E36" s="1146"/>
      <c r="F36" s="1146"/>
      <c r="G36" s="1146"/>
      <c r="H36" s="1146"/>
      <c r="I36" s="1146"/>
      <c r="J36" s="1146"/>
      <c r="K36" s="1147"/>
    </row>
    <row r="37" spans="1:11" ht="90" customHeight="1" thickTop="1">
      <c r="A37" s="312" t="s">
        <v>355</v>
      </c>
      <c r="B37" s="247"/>
      <c r="C37" s="247"/>
      <c r="D37" s="247"/>
      <c r="E37" s="250"/>
      <c r="F37" s="251"/>
      <c r="G37" s="251"/>
      <c r="H37" s="247"/>
      <c r="I37" s="247"/>
      <c r="J37" s="247"/>
      <c r="K37" s="247"/>
    </row>
    <row r="38" spans="1:11" ht="63.75" customHeight="1" thickBot="1">
      <c r="A38" s="313" t="s">
        <v>353</v>
      </c>
      <c r="B38" s="247"/>
      <c r="C38" s="247"/>
      <c r="D38" s="247"/>
      <c r="E38" s="250"/>
      <c r="F38" s="251"/>
      <c r="G38" s="251"/>
      <c r="H38" s="247"/>
      <c r="I38" s="247"/>
      <c r="J38" s="247"/>
      <c r="K38" s="247"/>
    </row>
    <row r="39" spans="1:11" ht="408" customHeight="1" thickBot="1" thickTop="1">
      <c r="A39" s="1145"/>
      <c r="B39" s="1146"/>
      <c r="C39" s="1146"/>
      <c r="D39" s="1146"/>
      <c r="E39" s="1146"/>
      <c r="F39" s="1146"/>
      <c r="G39" s="1146"/>
      <c r="H39" s="1146"/>
      <c r="I39" s="1146"/>
      <c r="J39" s="1146"/>
      <c r="K39" s="1147"/>
    </row>
    <row r="40" spans="1:11" ht="48" customHeight="1" hidden="1" thickBot="1" thickTop="1">
      <c r="A40" s="339"/>
      <c r="B40" s="330"/>
      <c r="C40" s="330"/>
      <c r="D40" s="330"/>
      <c r="E40" s="330"/>
      <c r="F40" s="330"/>
      <c r="G40" s="330"/>
      <c r="H40" s="330"/>
      <c r="I40" s="330"/>
      <c r="J40" s="331"/>
      <c r="K40" s="335"/>
    </row>
    <row r="41" spans="1:11" ht="48" customHeight="1" hidden="1" thickTop="1">
      <c r="A41" s="339"/>
      <c r="B41" s="330"/>
      <c r="C41" s="330"/>
      <c r="D41" s="330"/>
      <c r="E41" s="330"/>
      <c r="F41" s="330"/>
      <c r="G41" s="330"/>
      <c r="H41" s="330"/>
      <c r="I41" s="330"/>
      <c r="J41" s="331"/>
      <c r="K41" s="335"/>
    </row>
    <row r="42" spans="1:11" ht="48" customHeight="1" hidden="1" thickTop="1">
      <c r="A42" s="339"/>
      <c r="B42" s="330"/>
      <c r="C42" s="330"/>
      <c r="D42" s="330"/>
      <c r="E42" s="330"/>
      <c r="F42" s="330"/>
      <c r="G42" s="330"/>
      <c r="H42" s="330"/>
      <c r="I42" s="330"/>
      <c r="J42" s="331"/>
      <c r="K42" s="335"/>
    </row>
    <row r="43" spans="1:11" ht="48" customHeight="1" hidden="1" thickTop="1">
      <c r="A43" s="334"/>
      <c r="B43" s="330"/>
      <c r="C43" s="330"/>
      <c r="D43" s="330"/>
      <c r="E43" s="330"/>
      <c r="F43" s="330"/>
      <c r="G43" s="330"/>
      <c r="H43" s="330"/>
      <c r="I43" s="330"/>
      <c r="J43" s="331"/>
      <c r="K43" s="335"/>
    </row>
    <row r="44" spans="1:11" ht="48.75" customHeight="1" hidden="1" thickTop="1">
      <c r="A44" s="334"/>
      <c r="B44" s="330"/>
      <c r="C44" s="330"/>
      <c r="D44" s="330"/>
      <c r="E44" s="330"/>
      <c r="F44" s="330"/>
      <c r="G44" s="330"/>
      <c r="H44" s="330"/>
      <c r="I44" s="330"/>
      <c r="J44" s="332"/>
      <c r="K44" s="335"/>
    </row>
    <row r="45" spans="1:11" ht="48.75" customHeight="1" hidden="1" thickTop="1">
      <c r="A45" s="334"/>
      <c r="B45" s="330"/>
      <c r="C45" s="330"/>
      <c r="D45" s="330"/>
      <c r="E45" s="330"/>
      <c r="F45" s="330"/>
      <c r="G45" s="330"/>
      <c r="H45" s="330"/>
      <c r="I45" s="330"/>
      <c r="J45" s="331"/>
      <c r="K45" s="335"/>
    </row>
    <row r="46" spans="1:11" ht="79.5" customHeight="1" hidden="1" thickTop="1">
      <c r="A46" s="336"/>
      <c r="B46" s="337"/>
      <c r="C46" s="337"/>
      <c r="D46" s="337"/>
      <c r="E46" s="337"/>
      <c r="F46" s="337"/>
      <c r="G46" s="337"/>
      <c r="H46" s="337"/>
      <c r="I46" s="337"/>
      <c r="J46" s="337"/>
      <c r="K46" s="338"/>
    </row>
    <row r="47" spans="1:11" ht="48.75" customHeight="1" thickTop="1">
      <c r="A47" s="23"/>
      <c r="B47" s="330"/>
      <c r="C47" s="330"/>
      <c r="D47" s="330"/>
      <c r="E47" s="330"/>
      <c r="F47" s="330"/>
      <c r="G47" s="330"/>
      <c r="H47" s="330"/>
      <c r="I47" s="330"/>
      <c r="J47" s="330"/>
      <c r="K47" s="330"/>
    </row>
    <row r="48" spans="1:11" ht="48.75" customHeight="1">
      <c r="A48" s="333"/>
      <c r="B48" s="330"/>
      <c r="C48" s="330"/>
      <c r="D48" s="330"/>
      <c r="E48" s="330"/>
      <c r="F48" s="330"/>
      <c r="G48" s="330"/>
      <c r="H48" s="330"/>
      <c r="I48" s="330"/>
      <c r="J48" s="330"/>
      <c r="K48" s="330"/>
    </row>
    <row r="49" spans="1:11" ht="48.75" customHeight="1">
      <c r="A49" s="333"/>
      <c r="B49" s="330"/>
      <c r="C49" s="330"/>
      <c r="D49" s="330"/>
      <c r="E49" s="330"/>
      <c r="F49" s="330"/>
      <c r="G49" s="330"/>
      <c r="H49" s="330"/>
      <c r="I49" s="330"/>
      <c r="J49" s="330"/>
      <c r="K49" s="330"/>
    </row>
    <row r="50" spans="1:11" ht="48.75" customHeight="1">
      <c r="A50" s="330"/>
      <c r="B50" s="330"/>
      <c r="C50" s="330"/>
      <c r="D50" s="330"/>
      <c r="E50" s="330"/>
      <c r="F50" s="330"/>
      <c r="G50" s="330"/>
      <c r="H50" s="330"/>
      <c r="I50" s="330"/>
      <c r="J50" s="330"/>
      <c r="K50" s="330"/>
    </row>
    <row r="51" spans="1:11" ht="48.75" customHeight="1">
      <c r="A51" s="330"/>
      <c r="B51" s="330"/>
      <c r="C51" s="330"/>
      <c r="D51" s="330"/>
      <c r="E51" s="330"/>
      <c r="F51" s="330"/>
      <c r="G51" s="330"/>
      <c r="H51" s="330"/>
      <c r="I51" s="330"/>
      <c r="J51" s="330"/>
      <c r="K51" s="330"/>
    </row>
    <row r="52" spans="1:11" ht="48.75" customHeight="1">
      <c r="A52" s="330"/>
      <c r="B52" s="330"/>
      <c r="C52" s="330"/>
      <c r="D52" s="330"/>
      <c r="E52" s="330"/>
      <c r="F52" s="330"/>
      <c r="G52" s="330"/>
      <c r="H52" s="330"/>
      <c r="I52" s="330"/>
      <c r="J52" s="330"/>
      <c r="K52" s="330"/>
    </row>
    <row r="53" spans="1:11" ht="48.75" customHeight="1">
      <c r="A53" s="330"/>
      <c r="B53" s="330"/>
      <c r="C53" s="330"/>
      <c r="D53" s="330"/>
      <c r="E53" s="330"/>
      <c r="F53" s="330"/>
      <c r="G53" s="330"/>
      <c r="H53" s="330"/>
      <c r="I53" s="330"/>
      <c r="J53" s="330"/>
      <c r="K53" s="330"/>
    </row>
    <row r="54" spans="1:11" ht="48.75" customHeight="1">
      <c r="A54" s="330"/>
      <c r="B54" s="330"/>
      <c r="C54" s="330"/>
      <c r="D54" s="330"/>
      <c r="E54" s="330"/>
      <c r="F54" s="330"/>
      <c r="G54" s="330"/>
      <c r="H54" s="330"/>
      <c r="I54" s="330"/>
      <c r="J54" s="330"/>
      <c r="K54" s="330"/>
    </row>
    <row r="55" spans="1:11" ht="48.75" customHeight="1">
      <c r="A55" s="330"/>
      <c r="B55" s="330"/>
      <c r="C55" s="330"/>
      <c r="D55" s="330"/>
      <c r="E55" s="330"/>
      <c r="F55" s="330"/>
      <c r="G55" s="330"/>
      <c r="H55" s="330"/>
      <c r="I55" s="330"/>
      <c r="J55" s="330"/>
      <c r="K55" s="330"/>
    </row>
    <row r="56" spans="1:11" ht="48.75" customHeight="1">
      <c r="A56" s="330"/>
      <c r="B56" s="330"/>
      <c r="C56" s="330"/>
      <c r="D56" s="330"/>
      <c r="E56" s="330"/>
      <c r="F56" s="330"/>
      <c r="G56" s="330"/>
      <c r="H56" s="330"/>
      <c r="I56" s="330"/>
      <c r="J56" s="330"/>
      <c r="K56" s="330"/>
    </row>
    <row r="57" spans="1:11" ht="48.75" customHeight="1">
      <c r="A57" s="330"/>
      <c r="B57" s="330"/>
      <c r="C57" s="330"/>
      <c r="D57" s="330"/>
      <c r="E57" s="330"/>
      <c r="F57" s="330"/>
      <c r="G57" s="330"/>
      <c r="H57" s="330"/>
      <c r="I57" s="330"/>
      <c r="J57" s="330"/>
      <c r="K57" s="330"/>
    </row>
    <row r="59" ht="21" customHeight="1"/>
    <row r="60" ht="21" customHeight="1"/>
    <row r="61" ht="23.25" customHeight="1"/>
    <row r="62" ht="23.25" customHeight="1"/>
    <row r="63" ht="23.25" customHeight="1"/>
  </sheetData>
  <sheetProtection password="DC7F" sheet="1"/>
  <mergeCells count="31">
    <mergeCell ref="A10:A24"/>
    <mergeCell ref="C10:D10"/>
    <mergeCell ref="C11:D11"/>
    <mergeCell ref="C12:D12"/>
    <mergeCell ref="C24:D24"/>
    <mergeCell ref="C13:D13"/>
    <mergeCell ref="C17:D17"/>
    <mergeCell ref="C14:D14"/>
    <mergeCell ref="H2:K3"/>
    <mergeCell ref="G2:G3"/>
    <mergeCell ref="H8:K8"/>
    <mergeCell ref="E8:G8"/>
    <mergeCell ref="C15:D15"/>
    <mergeCell ref="C16:D16"/>
    <mergeCell ref="E28:F28"/>
    <mergeCell ref="B28:D28"/>
    <mergeCell ref="E32:F32"/>
    <mergeCell ref="B26:D26"/>
    <mergeCell ref="E26:F26"/>
    <mergeCell ref="G26:K26"/>
    <mergeCell ref="G32:K32"/>
    <mergeCell ref="A39:K39"/>
    <mergeCell ref="A36:K36"/>
    <mergeCell ref="G33:K33"/>
    <mergeCell ref="E33:F33"/>
    <mergeCell ref="G27:K27"/>
    <mergeCell ref="G28:K28"/>
    <mergeCell ref="B27:D27"/>
    <mergeCell ref="B32:D32"/>
    <mergeCell ref="B33:D33"/>
    <mergeCell ref="E27:F27"/>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熊本県</dc:creator>
  <cp:keywords/>
  <dc:description/>
  <cp:lastModifiedBy>なお 竹田</cp:lastModifiedBy>
  <cp:lastPrinted>2024-01-22T06:15:57Z</cp:lastPrinted>
  <dcterms:created xsi:type="dcterms:W3CDTF">2007-09-03T07:46:49Z</dcterms:created>
  <dcterms:modified xsi:type="dcterms:W3CDTF">2024-02-08T08:32:08Z</dcterms:modified>
  <cp:category/>
  <cp:version/>
  <cp:contentType/>
  <cp:contentStatus/>
</cp:coreProperties>
</file>